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6" windowWidth="19320" windowHeight="11772" activeTab="1"/>
  </bookViews>
  <sheets>
    <sheet name="Instructions" sheetId="1" r:id="rId1"/>
    <sheet name="Budget " sheetId="3" r:id="rId2"/>
  </sheets>
  <definedNames>
    <definedName name="_xlnm.Print_Area" localSheetId="1">'Budget '!$A$11:$P$89</definedName>
    <definedName name="_xlnm.Print_Titles" localSheetId="1">'Budget '!$1:$10</definedName>
  </definedNames>
  <calcPr calcId="145621"/>
</workbook>
</file>

<file path=xl/calcChain.xml><?xml version="1.0" encoding="utf-8"?>
<calcChain xmlns="http://schemas.openxmlformats.org/spreadsheetml/2006/main">
  <c r="O76" i="3" l="1"/>
  <c r="M76" i="3"/>
  <c r="P76" i="3" s="1"/>
  <c r="J76" i="3"/>
  <c r="I76" i="3"/>
  <c r="O75" i="3"/>
  <c r="M75" i="3"/>
  <c r="J75" i="3"/>
  <c r="I75" i="3"/>
  <c r="O74" i="3"/>
  <c r="M74" i="3"/>
  <c r="P74" i="3" s="1"/>
  <c r="J74" i="3"/>
  <c r="I74" i="3"/>
  <c r="O73" i="3"/>
  <c r="M73" i="3"/>
  <c r="J73" i="3"/>
  <c r="I73" i="3"/>
  <c r="O72" i="3"/>
  <c r="M72" i="3"/>
  <c r="P72" i="3" s="1"/>
  <c r="J72" i="3"/>
  <c r="I72" i="3"/>
  <c r="P73" i="3" l="1"/>
  <c r="P75" i="3"/>
  <c r="P2" i="3"/>
  <c r="E14" i="3" l="1"/>
  <c r="O65" i="3" l="1"/>
  <c r="M65" i="3"/>
  <c r="J65" i="3"/>
  <c r="I65" i="3"/>
  <c r="F65" i="3"/>
  <c r="O64" i="3"/>
  <c r="M64" i="3"/>
  <c r="J64" i="3"/>
  <c r="I64" i="3"/>
  <c r="F64" i="3"/>
  <c r="O63" i="3"/>
  <c r="M63" i="3"/>
  <c r="J63" i="3"/>
  <c r="I63" i="3"/>
  <c r="F63" i="3"/>
  <c r="O62" i="3"/>
  <c r="M62" i="3"/>
  <c r="J62" i="3"/>
  <c r="I62" i="3"/>
  <c r="F62" i="3"/>
  <c r="O61" i="3"/>
  <c r="M61" i="3"/>
  <c r="J61" i="3"/>
  <c r="I61" i="3"/>
  <c r="F61" i="3"/>
  <c r="O60" i="3"/>
  <c r="M60" i="3"/>
  <c r="J60" i="3"/>
  <c r="I60" i="3"/>
  <c r="F60" i="3"/>
  <c r="O59" i="3"/>
  <c r="M59" i="3"/>
  <c r="P59" i="3" s="1"/>
  <c r="J59" i="3"/>
  <c r="I59" i="3"/>
  <c r="F59" i="3"/>
  <c r="O58" i="3"/>
  <c r="M58" i="3"/>
  <c r="J58" i="3"/>
  <c r="I58" i="3"/>
  <c r="F58" i="3"/>
  <c r="O57" i="3"/>
  <c r="M57" i="3"/>
  <c r="J57" i="3"/>
  <c r="I57" i="3"/>
  <c r="F57" i="3"/>
  <c r="O56" i="3"/>
  <c r="M56" i="3"/>
  <c r="J56" i="3"/>
  <c r="I56" i="3"/>
  <c r="F56" i="3"/>
  <c r="O33" i="3"/>
  <c r="M33" i="3"/>
  <c r="J33" i="3"/>
  <c r="I33" i="3"/>
  <c r="E33" i="3"/>
  <c r="F33" i="3" s="1"/>
  <c r="O32" i="3"/>
  <c r="P32" i="3" s="1"/>
  <c r="M32" i="3"/>
  <c r="J32" i="3"/>
  <c r="I32" i="3"/>
  <c r="E32" i="3"/>
  <c r="F32" i="3" s="1"/>
  <c r="O31" i="3"/>
  <c r="M31" i="3"/>
  <c r="J31" i="3"/>
  <c r="I31" i="3"/>
  <c r="E31" i="3"/>
  <c r="F31" i="3" s="1"/>
  <c r="O30" i="3"/>
  <c r="M30" i="3"/>
  <c r="J30" i="3"/>
  <c r="I30" i="3"/>
  <c r="E30" i="3"/>
  <c r="F30" i="3" s="1"/>
  <c r="O29" i="3"/>
  <c r="M29" i="3"/>
  <c r="J29" i="3"/>
  <c r="I29" i="3"/>
  <c r="E29" i="3"/>
  <c r="F29" i="3" s="1"/>
  <c r="O28" i="3"/>
  <c r="M28" i="3"/>
  <c r="J28" i="3"/>
  <c r="I28" i="3"/>
  <c r="E28" i="3"/>
  <c r="F28" i="3" s="1"/>
  <c r="O27" i="3"/>
  <c r="M27" i="3"/>
  <c r="J27" i="3"/>
  <c r="I27" i="3"/>
  <c r="E27" i="3"/>
  <c r="F27" i="3" s="1"/>
  <c r="O26" i="3"/>
  <c r="M26" i="3"/>
  <c r="J26" i="3"/>
  <c r="I26" i="3"/>
  <c r="E26" i="3"/>
  <c r="F26" i="3" s="1"/>
  <c r="O25" i="3"/>
  <c r="M25" i="3"/>
  <c r="J25" i="3"/>
  <c r="I25" i="3"/>
  <c r="E25" i="3"/>
  <c r="F25" i="3" s="1"/>
  <c r="O24" i="3"/>
  <c r="M24" i="3"/>
  <c r="J24" i="3"/>
  <c r="I24" i="3"/>
  <c r="E24" i="3"/>
  <c r="F24" i="3" s="1"/>
  <c r="O23" i="3"/>
  <c r="M23" i="3"/>
  <c r="P23" i="3" s="1"/>
  <c r="J23" i="3"/>
  <c r="I23" i="3"/>
  <c r="E23" i="3"/>
  <c r="F23" i="3" s="1"/>
  <c r="O22" i="3"/>
  <c r="M22" i="3"/>
  <c r="J22" i="3"/>
  <c r="I22" i="3"/>
  <c r="E22" i="3"/>
  <c r="F22" i="3" s="1"/>
  <c r="O21" i="3"/>
  <c r="M21" i="3"/>
  <c r="J21" i="3"/>
  <c r="I21" i="3"/>
  <c r="E21" i="3"/>
  <c r="F21" i="3" s="1"/>
  <c r="O20" i="3"/>
  <c r="M20" i="3"/>
  <c r="J20" i="3"/>
  <c r="I20" i="3"/>
  <c r="E20" i="3"/>
  <c r="F20" i="3" s="1"/>
  <c r="O19" i="3"/>
  <c r="M19" i="3"/>
  <c r="J19" i="3"/>
  <c r="I19" i="3"/>
  <c r="E19" i="3"/>
  <c r="F19" i="3" s="1"/>
  <c r="O18" i="3"/>
  <c r="M18" i="3"/>
  <c r="J18" i="3"/>
  <c r="I18" i="3"/>
  <c r="E18" i="3"/>
  <c r="F18" i="3" s="1"/>
  <c r="P65" i="3" l="1"/>
  <c r="P28" i="3"/>
  <c r="P25" i="3"/>
  <c r="P18" i="3"/>
  <c r="P56" i="3"/>
  <c r="P61" i="3"/>
  <c r="P57" i="3"/>
  <c r="P62" i="3"/>
  <c r="P20" i="3"/>
  <c r="P19" i="3"/>
  <c r="P22" i="3"/>
  <c r="P31" i="3"/>
  <c r="P21" i="3"/>
  <c r="P33" i="3"/>
  <c r="P24" i="3"/>
  <c r="P58" i="3"/>
  <c r="P27" i="3"/>
  <c r="P30" i="3"/>
  <c r="P64" i="3"/>
  <c r="P26" i="3"/>
  <c r="P29" i="3"/>
  <c r="P60" i="3"/>
  <c r="P63" i="3"/>
  <c r="O38" i="3"/>
  <c r="M38" i="3"/>
  <c r="J38" i="3"/>
  <c r="I38" i="3"/>
  <c r="E38" i="3"/>
  <c r="F38" i="3" s="1"/>
  <c r="O37" i="3"/>
  <c r="M37" i="3"/>
  <c r="J37" i="3"/>
  <c r="I37" i="3"/>
  <c r="E37" i="3"/>
  <c r="F37" i="3" s="1"/>
  <c r="O36" i="3"/>
  <c r="M36" i="3"/>
  <c r="P36" i="3" s="1"/>
  <c r="J36" i="3"/>
  <c r="I36" i="3"/>
  <c r="E36" i="3"/>
  <c r="F36" i="3" s="1"/>
  <c r="O35" i="3"/>
  <c r="M35" i="3"/>
  <c r="P35" i="3" s="1"/>
  <c r="J35" i="3"/>
  <c r="I35" i="3"/>
  <c r="E35" i="3"/>
  <c r="F35" i="3" s="1"/>
  <c r="O34" i="3"/>
  <c r="M34" i="3"/>
  <c r="P34" i="3" s="1"/>
  <c r="J34" i="3"/>
  <c r="I34" i="3"/>
  <c r="E34" i="3"/>
  <c r="F34" i="3" s="1"/>
  <c r="O17" i="3"/>
  <c r="M17" i="3"/>
  <c r="J17" i="3"/>
  <c r="I17" i="3"/>
  <c r="E17" i="3"/>
  <c r="F17" i="3" s="1"/>
  <c r="O16" i="3"/>
  <c r="M16" i="3"/>
  <c r="J16" i="3"/>
  <c r="I16" i="3"/>
  <c r="E16" i="3"/>
  <c r="F16" i="3" s="1"/>
  <c r="O15" i="3"/>
  <c r="M15" i="3"/>
  <c r="P15" i="3" s="1"/>
  <c r="J15" i="3"/>
  <c r="I15" i="3"/>
  <c r="E15" i="3"/>
  <c r="F15" i="3" s="1"/>
  <c r="O14" i="3"/>
  <c r="M14" i="3"/>
  <c r="J14" i="3"/>
  <c r="I14" i="3"/>
  <c r="F14" i="3"/>
  <c r="O13" i="3"/>
  <c r="M13" i="3"/>
  <c r="J13" i="3"/>
  <c r="I13" i="3"/>
  <c r="E13" i="3"/>
  <c r="F13" i="3" s="1"/>
  <c r="P16" i="3" l="1"/>
  <c r="P14" i="3"/>
  <c r="P38" i="3"/>
  <c r="P13" i="3"/>
  <c r="P37" i="3"/>
  <c r="P17" i="3"/>
  <c r="M85" i="3"/>
  <c r="M83" i="3"/>
  <c r="M80" i="3"/>
  <c r="M77" i="3"/>
  <c r="M71" i="3"/>
  <c r="M67" i="3"/>
  <c r="M66" i="3"/>
  <c r="M55" i="3"/>
  <c r="M54" i="3"/>
  <c r="M53" i="3"/>
  <c r="M52" i="3"/>
  <c r="M51" i="3"/>
  <c r="M50" i="3"/>
  <c r="M49" i="3"/>
  <c r="M43" i="3"/>
  <c r="M39" i="3"/>
  <c r="M40" i="3"/>
  <c r="M12" i="3"/>
  <c r="M11" i="3"/>
  <c r="L78" i="3"/>
  <c r="L68" i="3"/>
  <c r="L41" i="3"/>
  <c r="L46" i="3" s="1"/>
  <c r="L87" i="3" s="1"/>
  <c r="I85" i="3" l="1"/>
  <c r="I83" i="3"/>
  <c r="I80" i="3"/>
  <c r="I77" i="3"/>
  <c r="I71" i="3"/>
  <c r="I67" i="3"/>
  <c r="I66" i="3"/>
  <c r="I55" i="3"/>
  <c r="I54" i="3"/>
  <c r="I53" i="3"/>
  <c r="I52" i="3"/>
  <c r="I51" i="3"/>
  <c r="I50" i="3"/>
  <c r="I49" i="3"/>
  <c r="I43" i="3"/>
  <c r="I40" i="3"/>
  <c r="I39" i="3"/>
  <c r="I12" i="3"/>
  <c r="I11" i="3"/>
  <c r="E40" i="3" l="1"/>
  <c r="E39" i="3"/>
  <c r="E12" i="3"/>
  <c r="E11" i="3"/>
  <c r="O77" i="3" l="1"/>
  <c r="J77" i="3"/>
  <c r="O71" i="3"/>
  <c r="J71" i="3"/>
  <c r="F77" i="3"/>
  <c r="F71" i="3"/>
  <c r="N78" i="3"/>
  <c r="K78" i="3"/>
  <c r="H78" i="3"/>
  <c r="G78" i="3"/>
  <c r="E78" i="3"/>
  <c r="O78" i="3" l="1"/>
  <c r="I78" i="3"/>
  <c r="P77" i="3"/>
  <c r="J78" i="3"/>
  <c r="P71" i="3"/>
  <c r="P78" i="3" s="1"/>
  <c r="F78" i="3"/>
  <c r="M78" i="3"/>
  <c r="F43" i="3"/>
  <c r="F85" i="3" l="1"/>
  <c r="F83" i="3"/>
  <c r="F80" i="3"/>
  <c r="F67" i="3"/>
  <c r="F66" i="3"/>
  <c r="F55" i="3"/>
  <c r="F54" i="3"/>
  <c r="F53" i="3"/>
  <c r="F52" i="3"/>
  <c r="F51" i="3"/>
  <c r="F50" i="3"/>
  <c r="F49" i="3"/>
  <c r="K68" i="3"/>
  <c r="J67" i="3"/>
  <c r="J66" i="3"/>
  <c r="F11" i="3"/>
  <c r="F40" i="3" l="1"/>
  <c r="F39" i="3"/>
  <c r="F12" i="3"/>
  <c r="O85" i="3" l="1"/>
  <c r="J85" i="3"/>
  <c r="O83" i="3"/>
  <c r="J83" i="3"/>
  <c r="O80" i="3"/>
  <c r="J80" i="3"/>
  <c r="N68" i="3"/>
  <c r="H68" i="3"/>
  <c r="F68" i="3"/>
  <c r="G68" i="3"/>
  <c r="E68" i="3"/>
  <c r="O67" i="3"/>
  <c r="P67" i="3" s="1"/>
  <c r="O66" i="3"/>
  <c r="P66" i="3" s="1"/>
  <c r="O55" i="3"/>
  <c r="J55" i="3"/>
  <c r="O54" i="3"/>
  <c r="J54" i="3"/>
  <c r="O53" i="3"/>
  <c r="J53" i="3"/>
  <c r="O52" i="3"/>
  <c r="J52" i="3"/>
  <c r="O51" i="3"/>
  <c r="J51" i="3"/>
  <c r="O50" i="3"/>
  <c r="J50" i="3"/>
  <c r="O49" i="3"/>
  <c r="J49" i="3"/>
  <c r="O43" i="3"/>
  <c r="J43" i="3"/>
  <c r="N41" i="3"/>
  <c r="N44" i="3" s="1"/>
  <c r="K41" i="3"/>
  <c r="K46" i="3" s="1"/>
  <c r="K87" i="3" s="1"/>
  <c r="H41" i="3"/>
  <c r="F41" i="3"/>
  <c r="F44" i="3" s="1"/>
  <c r="G41" i="3"/>
  <c r="G44" i="3" s="1"/>
  <c r="E41" i="3"/>
  <c r="E44" i="3" s="1"/>
  <c r="O40" i="3"/>
  <c r="J40" i="3"/>
  <c r="O39" i="3"/>
  <c r="J39" i="3"/>
  <c r="O12" i="3"/>
  <c r="J12" i="3"/>
  <c r="O11" i="3"/>
  <c r="J11" i="3"/>
  <c r="H44" i="3" l="1"/>
  <c r="I41" i="3"/>
  <c r="I68" i="3"/>
  <c r="H46" i="3"/>
  <c r="G46" i="3"/>
  <c r="G87" i="3" s="1"/>
  <c r="G81" i="3" s="1"/>
  <c r="E46" i="3"/>
  <c r="E87" i="3" s="1"/>
  <c r="J41" i="3"/>
  <c r="J46" i="3" s="1"/>
  <c r="P54" i="3"/>
  <c r="P51" i="3"/>
  <c r="P50" i="3"/>
  <c r="P49" i="3"/>
  <c r="P43" i="3"/>
  <c r="P40" i="3"/>
  <c r="P39" i="3"/>
  <c r="P12" i="3"/>
  <c r="P11" i="3"/>
  <c r="P80" i="3"/>
  <c r="P83" i="3"/>
  <c r="P85" i="3"/>
  <c r="O41" i="3"/>
  <c r="O44" i="3" s="1"/>
  <c r="F46" i="3"/>
  <c r="F87" i="3" s="1"/>
  <c r="J68" i="3"/>
  <c r="O68" i="3"/>
  <c r="P52" i="3"/>
  <c r="P53" i="3"/>
  <c r="P55" i="3"/>
  <c r="M68" i="3"/>
  <c r="M41" i="3"/>
  <c r="M44" i="3" s="1"/>
  <c r="N46" i="3"/>
  <c r="N87" i="3" s="1"/>
  <c r="N81" i="3" s="1"/>
  <c r="I46" i="3" l="1"/>
  <c r="H87" i="3"/>
  <c r="J87" i="3"/>
  <c r="P68" i="3"/>
  <c r="P41" i="3"/>
  <c r="P46" i="3" s="1"/>
  <c r="O46" i="3"/>
  <c r="O87" i="3" s="1"/>
  <c r="P3" i="3" s="1"/>
  <c r="P4" i="3" s="1"/>
  <c r="M46" i="3"/>
  <c r="M87" i="3" s="1"/>
  <c r="M81" i="3" s="1"/>
  <c r="O81" i="3" l="1"/>
  <c r="I87" i="3"/>
  <c r="H81" i="3"/>
  <c r="P87" i="3"/>
</calcChain>
</file>

<file path=xl/sharedStrings.xml><?xml version="1.0" encoding="utf-8"?>
<sst xmlns="http://schemas.openxmlformats.org/spreadsheetml/2006/main" count="162" uniqueCount="100">
  <si>
    <t>Budget</t>
  </si>
  <si>
    <t>Expenditures</t>
  </si>
  <si>
    <t>% Time</t>
  </si>
  <si>
    <t>Spent</t>
  </si>
  <si>
    <t xml:space="preserve">Total </t>
  </si>
  <si>
    <t>Requested</t>
  </si>
  <si>
    <t>1 Year</t>
  </si>
  <si>
    <t>Hourly</t>
  </si>
  <si>
    <t>Base</t>
  </si>
  <si>
    <t>Project</t>
  </si>
  <si>
    <t>From</t>
  </si>
  <si>
    <t>Other</t>
  </si>
  <si>
    <t>OHF</t>
  </si>
  <si>
    <t>%</t>
  </si>
  <si>
    <t>Rate</t>
  </si>
  <si>
    <t>Salary</t>
  </si>
  <si>
    <t>Grant</t>
  </si>
  <si>
    <t>Cost</t>
  </si>
  <si>
    <t>Support</t>
  </si>
  <si>
    <t>Expenses</t>
  </si>
  <si>
    <t xml:space="preserve">B. EMPLOYEE BENEFITS </t>
  </si>
  <si>
    <t>C.  DIRECT PROJECT EXPENSES</t>
  </si>
  <si>
    <r>
      <t xml:space="preserve">D. </t>
    </r>
    <r>
      <rPr>
        <b/>
        <sz val="8"/>
        <rFont val="Arial"/>
        <family val="2"/>
      </rPr>
      <t>CONTRACTUAL AGREEMENTS/CONSULTANTS</t>
    </r>
    <r>
      <rPr>
        <b/>
        <sz val="10"/>
        <rFont val="Arial"/>
        <family val="2"/>
      </rPr>
      <t xml:space="preserve"> </t>
    </r>
  </si>
  <si>
    <t>F. EQUIPMENT</t>
  </si>
  <si>
    <t>G. CAPITAL PROJECT COSTS</t>
  </si>
  <si>
    <t>TOTAL BUDGET / EXPENDITURES</t>
  </si>
  <si>
    <t>Obici Healthcare Foundation</t>
  </si>
  <si>
    <t xml:space="preserve">The budget narrative should explain why the change(s) are needed and how you determined the new amounts.  </t>
  </si>
  <si>
    <t>OHF ACCEPTED &amp; APPROVED DATE</t>
  </si>
  <si>
    <t>OHF Grant</t>
  </si>
  <si>
    <t>Transfers</t>
  </si>
  <si>
    <t>1st 6 Months</t>
  </si>
  <si>
    <t>2nd 6 Months</t>
  </si>
  <si>
    <t>Total Salary Expense</t>
  </si>
  <si>
    <t>SUBTOTAL SALARY &amp; BENEFITS</t>
  </si>
  <si>
    <t xml:space="preserve">Office Supplies </t>
  </si>
  <si>
    <t>Minor Equipment Expense</t>
  </si>
  <si>
    <t>Service Agreements</t>
  </si>
  <si>
    <t>Staff Training</t>
  </si>
  <si>
    <t>Marketing / Communication</t>
  </si>
  <si>
    <t>Travel</t>
  </si>
  <si>
    <t>Other (please describe)</t>
  </si>
  <si>
    <t>Total Direct Project Expenses</t>
  </si>
  <si>
    <t>Total</t>
  </si>
  <si>
    <t>Spent on</t>
  </si>
  <si>
    <t xml:space="preserve">       Name                        Position</t>
  </si>
  <si>
    <t>Unspent</t>
  </si>
  <si>
    <t>(Over-Spent)</t>
  </si>
  <si>
    <t>A. SALARY EXPENSES :</t>
  </si>
  <si>
    <r>
      <t xml:space="preserve">In </t>
    </r>
    <r>
      <rPr>
        <b/>
        <sz val="10"/>
        <color rgb="FFFF0000"/>
        <rFont val="Arial"/>
        <family val="2"/>
      </rPr>
      <t>(Out)</t>
    </r>
  </si>
  <si>
    <t>if Needed</t>
  </si>
  <si>
    <t xml:space="preserve">Round # </t>
  </si>
  <si>
    <t xml:space="preserve">Grant # </t>
  </si>
  <si>
    <t>Grant Budget and Budget Revision Instructions</t>
  </si>
  <si>
    <r>
      <rPr>
        <u/>
        <sz val="12"/>
        <rFont val="Arial"/>
        <family val="2"/>
      </rPr>
      <t>and</t>
    </r>
    <r>
      <rPr>
        <sz val="12"/>
        <rFont val="Arial"/>
        <family val="2"/>
      </rPr>
      <t xml:space="preserve"> if an agency desires to increase or decrease a line item(s) within their most recent approved budget.  </t>
    </r>
  </si>
  <si>
    <t>Do not overwrite cells with populated formulas (highlighted).</t>
  </si>
  <si>
    <t>If you have any questions, please contact the Grants Associate, at (757) 539-8810 or grants@obicihcf.org</t>
  </si>
  <si>
    <r>
      <t xml:space="preserve">An </t>
    </r>
    <r>
      <rPr>
        <b/>
        <sz val="12"/>
        <rFont val="Arial"/>
        <family val="2"/>
      </rPr>
      <t>OHF Budget Reporting/Revision Form</t>
    </r>
    <r>
      <rPr>
        <sz val="12"/>
        <rFont val="Arial"/>
        <family val="2"/>
      </rPr>
      <t xml:space="preserve"> and accompanying </t>
    </r>
    <r>
      <rPr>
        <b/>
        <sz val="12"/>
        <rFont val="Arial"/>
        <family val="2"/>
      </rPr>
      <t>narrative</t>
    </r>
    <r>
      <rPr>
        <sz val="12"/>
        <rFont val="Arial"/>
        <family val="2"/>
      </rPr>
      <t xml:space="preserve"> is needed for each reporting period</t>
    </r>
  </si>
  <si>
    <t xml:space="preserve">Organization Name:   </t>
  </si>
  <si>
    <t xml:space="preserve">Program Name:   </t>
  </si>
  <si>
    <t>Reporting Period:   ________  to _________</t>
  </si>
  <si>
    <t>Grant Period:          ________  to _________</t>
  </si>
  <si>
    <r>
      <t xml:space="preserve">E. </t>
    </r>
    <r>
      <rPr>
        <b/>
        <sz val="9"/>
        <rFont val="Arial"/>
        <family val="2"/>
      </rPr>
      <t>ADMINISTRATIVE/GENERAL OVERHEAD</t>
    </r>
  </si>
  <si>
    <t xml:space="preserve">     (must not exceed 15% of total OHF request)</t>
  </si>
  <si>
    <t>Describe Service Here</t>
  </si>
  <si>
    <t>Total Contractual/Consultants</t>
  </si>
  <si>
    <t>OHF Budget</t>
  </si>
  <si>
    <t>Only input into white cells.</t>
  </si>
  <si>
    <t>Populated formulas - do not overwrite.</t>
  </si>
  <si>
    <t>OHF Funds</t>
  </si>
  <si>
    <t>Non-OHF Funds</t>
  </si>
  <si>
    <t>ONLY OBICI HEALTHCARE GRANT FUNDS SHOULD BE REPORTED IN THESE COLUMNS.  Do NOT report Other Support.</t>
  </si>
  <si>
    <r>
      <t xml:space="preserve">% of Benefits to Salary Expense </t>
    </r>
    <r>
      <rPr>
        <b/>
        <sz val="10"/>
        <color rgb="FFFF0000"/>
        <rFont val="Arial"/>
        <family val="2"/>
      </rPr>
      <t>(OHF portion must not exceed 25%)</t>
    </r>
  </si>
  <si>
    <r>
      <t xml:space="preserve">The Foundation must approve the budget/transfers </t>
    </r>
    <r>
      <rPr>
        <b/>
        <sz val="12"/>
        <rFont val="Arial"/>
        <family val="2"/>
      </rPr>
      <t>before</t>
    </r>
    <r>
      <rPr>
        <sz val="12"/>
        <rFont val="Arial"/>
        <family val="2"/>
      </rPr>
      <t xml:space="preserve"> an agency spends the funds.</t>
    </r>
  </si>
  <si>
    <t>ORIGINAL BUDGET:</t>
  </si>
  <si>
    <t>SIX-MONTH REPORT:</t>
  </si>
  <si>
    <t>TWELVE-MONTH REPORT:</t>
  </si>
  <si>
    <t>Step 2.  Complete all other Total Project Costs</t>
  </si>
  <si>
    <t>Step 1.  Complete the salary section, including % Time Spent on Grant</t>
  </si>
  <si>
    <t>Step 3.  Complete Requested From OHF - Other Support (to the left) will automatically calculate</t>
  </si>
  <si>
    <r>
      <t xml:space="preserve">Step 1.  Complete 1st 6 Months OHF Grant Expenses  (do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report Other Support)</t>
    </r>
  </si>
  <si>
    <r>
      <t xml:space="preserve">Step 2.  Complete Requested Transfers, </t>
    </r>
    <r>
      <rPr>
        <u/>
        <sz val="12"/>
        <rFont val="Arial"/>
        <family val="2"/>
      </rPr>
      <t>only if line-item transfers are needed</t>
    </r>
  </si>
  <si>
    <r>
      <t xml:space="preserve">Grantee must complete the budget form for each reporting period by </t>
    </r>
    <r>
      <rPr>
        <b/>
        <u/>
        <sz val="12"/>
        <rFont val="Arial"/>
        <family val="2"/>
      </rPr>
      <t>completing the unshaded cells:</t>
    </r>
  </si>
  <si>
    <r>
      <t xml:space="preserve">Step 1.  Complete 2nd 6 Months OHF Grant Expenses  (do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report Other Support)</t>
    </r>
  </si>
  <si>
    <t>2nd Transfers</t>
  </si>
  <si>
    <t>hidden row with formulas - typeover here</t>
  </si>
  <si>
    <t>Should you need additional rows/line-items, right-click on the row numbers at left</t>
  </si>
  <si>
    <t>to unhide as many rows as needed in each section.  Formulas are already in place.</t>
  </si>
  <si>
    <t xml:space="preserve">   If additional rows are needed in any category, right click on the row</t>
  </si>
  <si>
    <t xml:space="preserve">   numbers (far left) to unhide additional rows which have formulas in place.</t>
  </si>
  <si>
    <t>OHF Pmt #1</t>
  </si>
  <si>
    <t>OHF Pmt #2</t>
  </si>
  <si>
    <t>OHF Pmt #3</t>
  </si>
  <si>
    <t>Grantee Spent</t>
  </si>
  <si>
    <r>
      <t xml:space="preserve">Cash Avail </t>
    </r>
    <r>
      <rPr>
        <sz val="10"/>
        <color rgb="FFFF0000"/>
        <rFont val="Calibri"/>
        <family val="2"/>
        <scheme val="minor"/>
      </rPr>
      <t>(Deficit)</t>
    </r>
  </si>
  <si>
    <t>OHF Total Pmts</t>
  </si>
  <si>
    <t>Step 3.  Top Right - insert first payment amount received from OHF.</t>
  </si>
  <si>
    <t>Step 2.  Top Right - insert first and second payment amounts received from OHF.</t>
  </si>
  <si>
    <t>Click the "Budget" tab below to begin…</t>
  </si>
  <si>
    <t>OHF Cash Tracking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</si>
</sst>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m/d/yy;@"/>
    <numFmt numFmtId="165" formatCode="&quot;$&quot;#,##0"/>
    <numFmt numFmtId="166" formatCode="&quot;$&quot;#,##0;[Red]&quot;$&quot;#,##0"/>
    <numFmt numFmtId="167" formatCode="#,##0;[Red]#,##0"/>
  </numFmts>
  <fonts count="3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b/>
      <i/>
      <sz val="14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u/>
      <sz val="12"/>
      <name val="Arial"/>
      <family val="2"/>
    </font>
    <font>
      <b/>
      <sz val="11"/>
      <color rgb="FFC00000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2"/>
      <name val="Arial"/>
      <family val="2"/>
    </font>
    <font>
      <b/>
      <i/>
      <u/>
      <sz val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9" fontId="0" fillId="0" borderId="4" xfId="0" applyNumberFormat="1" applyBorder="1"/>
    <xf numFmtId="0" fontId="1" fillId="0" borderId="4" xfId="0" applyFont="1" applyBorder="1"/>
    <xf numFmtId="0" fontId="0" fillId="0" borderId="4" xfId="0" applyBorder="1"/>
    <xf numFmtId="0" fontId="1" fillId="0" borderId="4" xfId="0" applyFont="1" applyFill="1" applyBorder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5" fontId="13" fillId="0" borderId="0" xfId="0" applyNumberFormat="1" applyFont="1" applyAlignment="1">
      <alignment horizontal="right"/>
    </xf>
    <xf numFmtId="0" fontId="17" fillId="0" borderId="0" xfId="0" applyFont="1"/>
    <xf numFmtId="165" fontId="16" fillId="0" borderId="0" xfId="0" applyNumberFormat="1" applyFont="1" applyAlignment="1">
      <alignment horizontal="right"/>
    </xf>
    <xf numFmtId="0" fontId="15" fillId="0" borderId="0" xfId="0" applyFont="1" applyAlignment="1">
      <alignment vertical="top"/>
    </xf>
    <xf numFmtId="0" fontId="1" fillId="0" borderId="4" xfId="0" applyFont="1" applyBorder="1" applyAlignment="1">
      <alignment horizontal="left" indent="2"/>
    </xf>
    <xf numFmtId="0" fontId="1" fillId="2" borderId="4" xfId="0" applyFont="1" applyFill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8" fillId="0" borderId="4" xfId="0" applyFont="1" applyFill="1" applyBorder="1" applyAlignment="1">
      <alignment horizontal="left" indent="2"/>
    </xf>
    <xf numFmtId="166" fontId="0" fillId="0" borderId="0" xfId="0" applyNumberFormat="1" applyFill="1"/>
    <xf numFmtId="6" fontId="0" fillId="0" borderId="0" xfId="0" applyNumberFormat="1"/>
    <xf numFmtId="6" fontId="4" fillId="0" borderId="0" xfId="0" applyNumberFormat="1" applyFont="1" applyAlignment="1">
      <alignment horizontal="center"/>
    </xf>
    <xf numFmtId="6" fontId="3" fillId="0" borderId="0" xfId="0" applyNumberFormat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6" fontId="0" fillId="0" borderId="0" xfId="0" applyNumberFormat="1" applyFill="1"/>
    <xf numFmtId="6" fontId="0" fillId="0" borderId="4" xfId="0" applyNumberFormat="1" applyBorder="1"/>
    <xf numFmtId="0" fontId="5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2"/>
    </xf>
    <xf numFmtId="38" fontId="3" fillId="0" borderId="4" xfId="0" applyNumberFormat="1" applyFont="1" applyBorder="1"/>
    <xf numFmtId="38" fontId="0" fillId="0" borderId="4" xfId="0" applyNumberFormat="1" applyBorder="1"/>
    <xf numFmtId="38" fontId="7" fillId="0" borderId="4" xfId="0" applyNumberFormat="1" applyFont="1" applyBorder="1"/>
    <xf numFmtId="38" fontId="0" fillId="0" borderId="4" xfId="0" applyNumberFormat="1" applyFill="1" applyBorder="1"/>
    <xf numFmtId="38" fontId="20" fillId="0" borderId="4" xfId="0" applyNumberFormat="1" applyFont="1" applyBorder="1"/>
    <xf numFmtId="0" fontId="0" fillId="0" borderId="0" xfId="0" applyFill="1" applyBorder="1"/>
    <xf numFmtId="37" fontId="0" fillId="0" borderId="4" xfId="0" applyNumberFormat="1" applyBorder="1"/>
    <xf numFmtId="5" fontId="0" fillId="0" borderId="6" xfId="0" applyNumberFormat="1" applyBorder="1"/>
    <xf numFmtId="7" fontId="3" fillId="0" borderId="6" xfId="0" applyNumberFormat="1" applyFont="1" applyBorder="1"/>
    <xf numFmtId="39" fontId="3" fillId="0" borderId="4" xfId="0" applyNumberFormat="1" applyFont="1" applyBorder="1"/>
    <xf numFmtId="9" fontId="0" fillId="3" borderId="4" xfId="0" applyNumberFormat="1" applyFill="1" applyBorder="1"/>
    <xf numFmtId="6" fontId="0" fillId="3" borderId="4" xfId="0" applyNumberFormat="1" applyFill="1" applyBorder="1"/>
    <xf numFmtId="38" fontId="0" fillId="3" borderId="4" xfId="0" applyNumberFormat="1" applyFill="1" applyBorder="1"/>
    <xf numFmtId="38" fontId="6" fillId="3" borderId="4" xfId="0" applyNumberFormat="1" applyFont="1" applyFill="1" applyBorder="1"/>
    <xf numFmtId="38" fontId="20" fillId="3" borderId="4" xfId="0" applyNumberFormat="1" applyFont="1" applyFill="1" applyBorder="1"/>
    <xf numFmtId="38" fontId="1" fillId="3" borderId="4" xfId="0" applyNumberFormat="1" applyFont="1" applyFill="1" applyBorder="1"/>
    <xf numFmtId="9" fontId="1" fillId="3" borderId="4" xfId="0" applyNumberFormat="1" applyFont="1" applyFill="1" applyBorder="1" applyAlignment="1">
      <alignment horizontal="right"/>
    </xf>
    <xf numFmtId="38" fontId="3" fillId="3" borderId="4" xfId="0" applyNumberFormat="1" applyFont="1" applyFill="1" applyBorder="1"/>
    <xf numFmtId="37" fontId="0" fillId="3" borderId="4" xfId="0" applyNumberFormat="1" applyFill="1" applyBorder="1"/>
    <xf numFmtId="37" fontId="6" fillId="3" borderId="4" xfId="0" applyNumberFormat="1" applyFont="1" applyFill="1" applyBorder="1"/>
    <xf numFmtId="0" fontId="12" fillId="0" borderId="0" xfId="0" applyFont="1" applyAlignment="1">
      <alignment horizontal="center"/>
    </xf>
    <xf numFmtId="0" fontId="24" fillId="0" borderId="4" xfId="0" applyFont="1" applyFill="1" applyBorder="1"/>
    <xf numFmtId="38" fontId="7" fillId="0" borderId="4" xfId="0" applyNumberFormat="1" applyFont="1" applyFill="1" applyBorder="1"/>
    <xf numFmtId="166" fontId="22" fillId="4" borderId="7" xfId="0" applyNumberFormat="1" applyFont="1" applyFill="1" applyBorder="1"/>
    <xf numFmtId="0" fontId="0" fillId="4" borderId="10" xfId="0" applyFill="1" applyBorder="1"/>
    <xf numFmtId="38" fontId="3" fillId="0" borderId="13" xfId="0" applyNumberFormat="1" applyFont="1" applyBorder="1"/>
    <xf numFmtId="0" fontId="0" fillId="0" borderId="6" xfId="0" applyBorder="1"/>
    <xf numFmtId="0" fontId="19" fillId="0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6" fontId="1" fillId="2" borderId="0" xfId="0" applyNumberFormat="1" applyFont="1" applyFill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6" fontId="19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18" fillId="2" borderId="1" xfId="0" applyNumberFormat="1" applyFont="1" applyFill="1" applyBorder="1"/>
    <xf numFmtId="6" fontId="1" fillId="2" borderId="9" xfId="0" applyNumberFormat="1" applyFont="1" applyFill="1" applyBorder="1" applyAlignment="1">
      <alignment horizontal="center"/>
    </xf>
    <xf numFmtId="6" fontId="1" fillId="2" borderId="8" xfId="0" applyNumberFormat="1" applyFont="1" applyFill="1" applyBorder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9" fontId="22" fillId="3" borderId="4" xfId="0" applyNumberFormat="1" applyFont="1" applyFill="1" applyBorder="1"/>
    <xf numFmtId="0" fontId="2" fillId="3" borderId="0" xfId="0" applyFont="1" applyFill="1" applyBorder="1"/>
    <xf numFmtId="166" fontId="25" fillId="3" borderId="0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4" xfId="0" applyBorder="1" applyAlignment="1">
      <alignment horizontal="left" indent="2"/>
    </xf>
    <xf numFmtId="38" fontId="1" fillId="3" borderId="4" xfId="0" applyNumberFormat="1" applyFont="1" applyFill="1" applyBorder="1" applyAlignment="1">
      <alignment horizontal="center"/>
    </xf>
    <xf numFmtId="38" fontId="3" fillId="3" borderId="13" xfId="0" applyNumberFormat="1" applyFont="1" applyFill="1" applyBorder="1"/>
    <xf numFmtId="38" fontId="1" fillId="0" borderId="0" xfId="0" applyNumberFormat="1" applyFont="1" applyFill="1" applyBorder="1" applyAlignment="1"/>
    <xf numFmtId="6" fontId="26" fillId="2" borderId="1" xfId="0" applyNumberFormat="1" applyFont="1" applyFill="1" applyBorder="1" applyAlignment="1">
      <alignment horizontal="center"/>
    </xf>
    <xf numFmtId="6" fontId="1" fillId="2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8" fontId="1" fillId="3" borderId="4" xfId="0" applyNumberFormat="1" applyFont="1" applyFill="1" applyBorder="1" applyAlignment="1"/>
    <xf numFmtId="0" fontId="0" fillId="3" borderId="4" xfId="0" applyFill="1" applyBorder="1"/>
    <xf numFmtId="39" fontId="1" fillId="3" borderId="4" xfId="0" applyNumberFormat="1" applyFont="1" applyFill="1" applyBorder="1"/>
    <xf numFmtId="165" fontId="6" fillId="3" borderId="4" xfId="0" applyNumberFormat="1" applyFont="1" applyFill="1" applyBorder="1"/>
    <xf numFmtId="0" fontId="1" fillId="3" borderId="4" xfId="0" applyFont="1" applyFill="1" applyBorder="1"/>
    <xf numFmtId="9" fontId="1" fillId="3" borderId="4" xfId="0" applyNumberFormat="1" applyFont="1" applyFill="1" applyBorder="1"/>
    <xf numFmtId="38" fontId="22" fillId="3" borderId="4" xfId="0" applyNumberFormat="1" applyFont="1" applyFill="1" applyBorder="1"/>
    <xf numFmtId="38" fontId="0" fillId="3" borderId="6" xfId="0" applyNumberFormat="1" applyFill="1" applyBorder="1"/>
    <xf numFmtId="0" fontId="1" fillId="2" borderId="5" xfId="0" quotePrefix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6" fontId="3" fillId="3" borderId="6" xfId="0" applyNumberFormat="1" applyFont="1" applyFill="1" applyBorder="1"/>
    <xf numFmtId="6" fontId="0" fillId="3" borderId="6" xfId="0" applyNumberFormat="1" applyFill="1" applyBorder="1"/>
    <xf numFmtId="6" fontId="26" fillId="2" borderId="2" xfId="0" applyNumberFormat="1" applyFont="1" applyFill="1" applyBorder="1" applyAlignment="1">
      <alignment horizontal="center"/>
    </xf>
    <xf numFmtId="6" fontId="5" fillId="2" borderId="6" xfId="0" applyNumberFormat="1" applyFont="1" applyFill="1" applyBorder="1" applyAlignment="1">
      <alignment horizontal="center"/>
    </xf>
    <xf numFmtId="0" fontId="0" fillId="2" borderId="11" xfId="0" applyFill="1" applyBorder="1"/>
    <xf numFmtId="6" fontId="0" fillId="2" borderId="13" xfId="0" applyNumberFormat="1" applyFill="1" applyBorder="1"/>
    <xf numFmtId="0" fontId="12" fillId="0" borderId="0" xfId="0" applyFont="1" applyAlignment="1"/>
    <xf numFmtId="0" fontId="15" fillId="0" borderId="0" xfId="0" applyFont="1" applyBorder="1"/>
    <xf numFmtId="0" fontId="16" fillId="0" borderId="0" xfId="0" applyFont="1" applyBorder="1"/>
    <xf numFmtId="0" fontId="13" fillId="0" borderId="0" xfId="0" applyFont="1" applyBorder="1"/>
    <xf numFmtId="165" fontId="13" fillId="0" borderId="0" xfId="0" applyNumberFormat="1" applyFont="1" applyBorder="1" applyAlignment="1">
      <alignment horizontal="right"/>
    </xf>
    <xf numFmtId="0" fontId="13" fillId="0" borderId="0" xfId="0" applyFont="1" applyFill="1" applyBorder="1"/>
    <xf numFmtId="165" fontId="13" fillId="0" borderId="0" xfId="0" applyNumberFormat="1" applyFont="1" applyFill="1" applyBorder="1" applyAlignment="1">
      <alignment horizontal="right"/>
    </xf>
    <xf numFmtId="0" fontId="27" fillId="0" borderId="0" xfId="0" applyFont="1"/>
    <xf numFmtId="6" fontId="28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166" fontId="25" fillId="3" borderId="0" xfId="0" applyNumberFormat="1" applyFont="1" applyFill="1" applyBorder="1" applyAlignment="1">
      <alignment horizontal="left" indent="2"/>
    </xf>
    <xf numFmtId="166" fontId="22" fillId="4" borderId="5" xfId="0" applyNumberFormat="1" applyFont="1" applyFill="1" applyBorder="1" applyAlignment="1"/>
    <xf numFmtId="166" fontId="22" fillId="4" borderId="9" xfId="0" applyNumberFormat="1" applyFont="1" applyFill="1" applyBorder="1" applyAlignment="1"/>
    <xf numFmtId="166" fontId="22" fillId="4" borderId="8" xfId="0" applyNumberFormat="1" applyFont="1" applyFill="1" applyBorder="1" applyAlignment="1"/>
    <xf numFmtId="0" fontId="1" fillId="4" borderId="10" xfId="0" applyFont="1" applyFill="1" applyBorder="1" applyAlignment="1">
      <alignment horizontal="center"/>
    </xf>
    <xf numFmtId="0" fontId="0" fillId="4" borderId="14" xfId="0" applyFill="1" applyBorder="1"/>
    <xf numFmtId="166" fontId="22" fillId="0" borderId="0" xfId="0" applyNumberFormat="1" applyFont="1" applyFill="1" applyBorder="1"/>
    <xf numFmtId="6" fontId="22" fillId="0" borderId="0" xfId="0" applyNumberFormat="1" applyFont="1" applyFill="1" applyBorder="1" applyAlignment="1"/>
    <xf numFmtId="166" fontId="22" fillId="0" borderId="0" xfId="0" applyNumberFormat="1" applyFont="1" applyFill="1" applyBorder="1" applyAlignment="1"/>
    <xf numFmtId="0" fontId="29" fillId="0" borderId="0" xfId="0" applyFont="1" applyFill="1" applyAlignment="1">
      <alignment horizontal="left"/>
    </xf>
    <xf numFmtId="6" fontId="30" fillId="0" borderId="0" xfId="0" applyNumberFormat="1" applyFont="1" applyFill="1" applyAlignment="1">
      <alignment horizontal="left"/>
    </xf>
    <xf numFmtId="0" fontId="1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66" fontId="0" fillId="3" borderId="4" xfId="0" applyNumberFormat="1" applyFont="1" applyFill="1" applyBorder="1" applyAlignment="1">
      <alignment horizontal="left"/>
    </xf>
    <xf numFmtId="166" fontId="0" fillId="3" borderId="4" xfId="0" applyNumberFormat="1" applyFont="1" applyFill="1" applyBorder="1" applyAlignment="1">
      <alignment horizontal="right"/>
    </xf>
    <xf numFmtId="6" fontId="0" fillId="3" borderId="4" xfId="0" applyNumberFormat="1" applyFill="1" applyBorder="1" applyAlignment="1">
      <alignment horizontal="left"/>
    </xf>
    <xf numFmtId="164" fontId="0" fillId="3" borderId="4" xfId="0" applyNumberFormat="1" applyFont="1" applyFill="1" applyBorder="1" applyAlignment="1">
      <alignment horizontal="left"/>
    </xf>
    <xf numFmtId="164" fontId="31" fillId="3" borderId="4" xfId="0" applyNumberFormat="1" applyFont="1" applyFill="1" applyBorder="1" applyAlignment="1">
      <alignment horizontal="left"/>
    </xf>
    <xf numFmtId="167" fontId="0" fillId="3" borderId="4" xfId="0" applyNumberFormat="1" applyFont="1" applyFill="1" applyBorder="1" applyAlignment="1">
      <alignment horizontal="right"/>
    </xf>
    <xf numFmtId="38" fontId="0" fillId="3" borderId="4" xfId="0" applyNumberFormat="1" applyFont="1" applyFill="1" applyBorder="1" applyAlignment="1">
      <alignment horizontal="right"/>
    </xf>
    <xf numFmtId="166" fontId="0" fillId="0" borderId="4" xfId="0" applyNumberFormat="1" applyFont="1" applyFill="1" applyBorder="1" applyAlignment="1"/>
    <xf numFmtId="167" fontId="0" fillId="0" borderId="4" xfId="0" applyNumberFormat="1" applyFont="1" applyFill="1" applyBorder="1" applyAlignment="1"/>
    <xf numFmtId="6" fontId="22" fillId="5" borderId="12" xfId="0" applyNumberFormat="1" applyFont="1" applyFill="1" applyBorder="1" applyAlignment="1">
      <alignment horizontal="center"/>
    </xf>
    <xf numFmtId="6" fontId="22" fillId="5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6" fontId="22" fillId="3" borderId="11" xfId="0" applyNumberFormat="1" applyFont="1" applyFill="1" applyBorder="1" applyAlignment="1">
      <alignment horizontal="center"/>
    </xf>
    <xf numFmtId="6" fontId="22" fillId="3" borderId="12" xfId="0" applyNumberFormat="1" applyFont="1" applyFill="1" applyBorder="1" applyAlignment="1">
      <alignment horizontal="center"/>
    </xf>
    <xf numFmtId="6" fontId="22" fillId="3" borderId="13" xfId="0" applyNumberFormat="1" applyFont="1" applyFill="1" applyBorder="1" applyAlignment="1">
      <alignment horizontal="center"/>
    </xf>
    <xf numFmtId="6" fontId="22" fillId="0" borderId="11" xfId="0" applyNumberFormat="1" applyFont="1" applyFill="1" applyBorder="1" applyAlignment="1">
      <alignment horizontal="center"/>
    </xf>
    <xf numFmtId="6" fontId="22" fillId="0" borderId="12" xfId="0" applyNumberFormat="1" applyFont="1" applyFill="1" applyBorder="1" applyAlignment="1">
      <alignment horizontal="center"/>
    </xf>
    <xf numFmtId="6" fontId="22" fillId="0" borderId="13" xfId="0" applyNumberFormat="1" applyFont="1" applyFill="1" applyBorder="1" applyAlignment="1">
      <alignment horizontal="center"/>
    </xf>
    <xf numFmtId="6" fontId="33" fillId="3" borderId="11" xfId="0" applyNumberFormat="1" applyFont="1" applyFill="1" applyBorder="1" applyAlignment="1">
      <alignment horizontal="center"/>
    </xf>
    <xf numFmtId="6" fontId="33" fillId="3" borderId="12" xfId="0" applyNumberFormat="1" applyFont="1" applyFill="1" applyBorder="1" applyAlignment="1">
      <alignment horizontal="center"/>
    </xf>
    <xf numFmtId="6" fontId="33" fillId="3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C00000"/>
      </font>
    </dxf>
  </dxfs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="80" zoomScaleNormal="80" workbookViewId="0"/>
  </sheetViews>
  <sheetFormatPr defaultRowHeight="14.4" x14ac:dyDescent="0.3"/>
  <cols>
    <col min="1" max="1" width="114.109375" customWidth="1"/>
  </cols>
  <sheetData>
    <row r="1" spans="1:13" ht="28.2" customHeight="1" x14ac:dyDescent="0.4">
      <c r="A1" s="57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28.2" customHeight="1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s="15" customFormat="1" ht="18.75" x14ac:dyDescent="0.3">
      <c r="A3" s="21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3" ht="19.5" x14ac:dyDescent="0.35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15.75" x14ac:dyDescent="0.25">
      <c r="A5" s="18" t="s">
        <v>57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6"/>
    </row>
    <row r="6" spans="1:13" ht="15.75" x14ac:dyDescent="0.25">
      <c r="A6" s="18" t="s">
        <v>54</v>
      </c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6"/>
    </row>
    <row r="7" spans="1:13" ht="15.75" x14ac:dyDescent="0.25">
      <c r="A7" s="18" t="s">
        <v>73</v>
      </c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6"/>
    </row>
    <row r="8" spans="1:13" ht="15.75" x14ac:dyDescent="0.25">
      <c r="A8" s="13"/>
      <c r="B8" s="118"/>
      <c r="C8" s="118"/>
      <c r="D8" s="119"/>
      <c r="E8" s="119"/>
      <c r="F8" s="119"/>
      <c r="G8" s="118"/>
      <c r="H8" s="118"/>
      <c r="I8" s="118"/>
      <c r="J8" s="118"/>
      <c r="K8" s="118"/>
      <c r="L8" s="16"/>
    </row>
    <row r="9" spans="1:13" ht="15.75" x14ac:dyDescent="0.25">
      <c r="A9" s="85" t="s">
        <v>55</v>
      </c>
      <c r="B9" s="120"/>
      <c r="C9" s="120"/>
      <c r="D9" s="121"/>
      <c r="E9" s="121"/>
      <c r="F9" s="121"/>
      <c r="G9" s="120"/>
      <c r="H9" s="120"/>
      <c r="I9" s="120"/>
      <c r="J9" s="120"/>
      <c r="K9" s="120"/>
      <c r="L9" s="16"/>
    </row>
    <row r="10" spans="1:13" ht="15.75" x14ac:dyDescent="0.25">
      <c r="A10" s="85" t="s">
        <v>67</v>
      </c>
      <c r="B10" s="120"/>
      <c r="C10" s="120"/>
      <c r="D10" s="121"/>
      <c r="E10" s="121"/>
      <c r="F10" s="121"/>
      <c r="G10" s="120"/>
      <c r="H10" s="120"/>
      <c r="I10" s="120"/>
      <c r="J10" s="120"/>
      <c r="K10" s="120"/>
      <c r="L10" s="16"/>
    </row>
    <row r="11" spans="1:13" ht="15.75" x14ac:dyDescent="0.25">
      <c r="A11" s="86" t="s">
        <v>86</v>
      </c>
      <c r="B11" s="120"/>
      <c r="C11" s="120"/>
      <c r="D11" s="121"/>
      <c r="E11" s="121"/>
      <c r="F11" s="121"/>
      <c r="G11" s="120"/>
      <c r="H11" s="120"/>
      <c r="I11" s="120"/>
      <c r="J11" s="120"/>
      <c r="K11" s="120"/>
      <c r="L11" s="16"/>
    </row>
    <row r="12" spans="1:13" ht="15.75" x14ac:dyDescent="0.25">
      <c r="A12" s="126" t="s">
        <v>87</v>
      </c>
      <c r="B12" s="120"/>
      <c r="C12" s="120"/>
      <c r="D12" s="121"/>
      <c r="E12" s="121"/>
      <c r="F12" s="121"/>
      <c r="G12" s="120"/>
      <c r="H12" s="120"/>
      <c r="I12" s="120"/>
      <c r="J12" s="120"/>
      <c r="K12" s="120"/>
      <c r="L12" s="16"/>
    </row>
    <row r="13" spans="1:13" ht="15" x14ac:dyDescent="0.25">
      <c r="B13" s="120"/>
      <c r="C13" s="120"/>
      <c r="D13" s="121"/>
      <c r="E13" s="121"/>
      <c r="F13" s="121"/>
      <c r="G13" s="120"/>
      <c r="H13" s="120"/>
      <c r="I13" s="120"/>
      <c r="J13" s="120"/>
      <c r="K13" s="120"/>
      <c r="L13" s="16"/>
    </row>
    <row r="14" spans="1:13" ht="15.75" x14ac:dyDescent="0.25">
      <c r="A14" s="13" t="s">
        <v>82</v>
      </c>
      <c r="B14" s="118"/>
      <c r="C14" s="118"/>
      <c r="D14" s="119"/>
      <c r="E14" s="119"/>
      <c r="F14" s="119"/>
      <c r="G14" s="118"/>
      <c r="H14" s="118"/>
      <c r="I14" s="118"/>
      <c r="J14" s="118"/>
      <c r="K14" s="118"/>
      <c r="L14" s="16"/>
    </row>
    <row r="15" spans="1:13" ht="15.75" x14ac:dyDescent="0.25">
      <c r="A15" s="13"/>
      <c r="B15" s="118"/>
      <c r="C15" s="118"/>
      <c r="D15" s="119"/>
      <c r="E15" s="119"/>
      <c r="F15" s="119"/>
      <c r="G15" s="118"/>
      <c r="H15" s="118"/>
      <c r="I15" s="118"/>
      <c r="J15" s="118"/>
      <c r="K15" s="118"/>
      <c r="L15" s="16"/>
    </row>
    <row r="16" spans="1:13" ht="15.75" x14ac:dyDescent="0.25">
      <c r="A16" s="122" t="s">
        <v>74</v>
      </c>
      <c r="B16" s="118"/>
      <c r="C16" s="118"/>
      <c r="D16" s="119"/>
      <c r="E16" s="119"/>
      <c r="F16" s="119"/>
      <c r="G16" s="118"/>
      <c r="H16" s="118"/>
      <c r="I16" s="118"/>
      <c r="J16" s="118"/>
      <c r="K16" s="118"/>
      <c r="L16" s="16"/>
    </row>
    <row r="17" spans="1:12" ht="15.75" x14ac:dyDescent="0.25">
      <c r="A17" s="18" t="s">
        <v>78</v>
      </c>
      <c r="B17" s="118"/>
      <c r="C17" s="118"/>
      <c r="D17" s="119"/>
      <c r="E17" s="119"/>
      <c r="F17" s="119"/>
      <c r="G17" s="118"/>
      <c r="H17" s="118"/>
      <c r="I17" s="118"/>
      <c r="J17" s="118"/>
      <c r="K17" s="118"/>
      <c r="L17" s="16"/>
    </row>
    <row r="18" spans="1:12" ht="15.75" x14ac:dyDescent="0.25">
      <c r="A18" s="18" t="s">
        <v>77</v>
      </c>
      <c r="B18" s="118"/>
      <c r="C18" s="118"/>
      <c r="D18" s="119"/>
      <c r="E18" s="119"/>
      <c r="F18" s="119"/>
      <c r="G18" s="118"/>
      <c r="H18" s="118"/>
      <c r="I18" s="118"/>
      <c r="J18" s="118"/>
      <c r="K18" s="118"/>
      <c r="L18" s="16"/>
    </row>
    <row r="19" spans="1:12" ht="15.6" x14ac:dyDescent="0.3">
      <c r="A19" s="18" t="s">
        <v>79</v>
      </c>
      <c r="B19" s="118"/>
      <c r="C19" s="118"/>
      <c r="D19" s="119"/>
      <c r="E19" s="119"/>
      <c r="F19" s="119"/>
      <c r="G19" s="118"/>
      <c r="H19" s="118"/>
      <c r="I19" s="118"/>
      <c r="J19" s="118"/>
      <c r="K19" s="118"/>
      <c r="L19" s="16"/>
    </row>
    <row r="20" spans="1:12" ht="15.6" x14ac:dyDescent="0.3">
      <c r="A20" s="122" t="s">
        <v>75</v>
      </c>
      <c r="B20" s="16"/>
      <c r="C20" s="16"/>
      <c r="D20" s="20"/>
      <c r="E20" s="20"/>
      <c r="F20" s="20"/>
      <c r="G20" s="16"/>
      <c r="H20" s="16"/>
      <c r="I20" s="16"/>
      <c r="J20" s="16"/>
      <c r="K20" s="16"/>
      <c r="L20" s="16"/>
    </row>
    <row r="21" spans="1:12" ht="15.6" x14ac:dyDescent="0.3">
      <c r="A21" s="18" t="s">
        <v>80</v>
      </c>
      <c r="B21" s="16"/>
      <c r="C21" s="16"/>
      <c r="D21" s="20"/>
      <c r="E21" s="20"/>
      <c r="F21" s="20"/>
      <c r="G21" s="16"/>
      <c r="H21" s="16"/>
      <c r="I21" s="16"/>
      <c r="J21" s="16"/>
      <c r="K21" s="16"/>
      <c r="L21" s="16"/>
    </row>
    <row r="22" spans="1:12" ht="15.6" x14ac:dyDescent="0.3">
      <c r="A22" s="18" t="s">
        <v>81</v>
      </c>
      <c r="B22" s="16"/>
      <c r="C22" s="16"/>
      <c r="D22" s="20"/>
      <c r="E22" s="20"/>
      <c r="F22" s="20"/>
      <c r="G22" s="16"/>
      <c r="H22" s="16"/>
      <c r="I22" s="16"/>
      <c r="J22" s="16"/>
      <c r="K22" s="16"/>
      <c r="L22" s="16"/>
    </row>
    <row r="23" spans="1:12" ht="15.6" x14ac:dyDescent="0.3">
      <c r="A23" s="18" t="s">
        <v>96</v>
      </c>
      <c r="B23" s="16"/>
      <c r="C23" s="16"/>
      <c r="D23" s="20"/>
      <c r="E23" s="20"/>
      <c r="F23" s="20"/>
      <c r="G23" s="16"/>
      <c r="H23" s="16"/>
      <c r="I23" s="16"/>
      <c r="J23" s="16"/>
      <c r="K23" s="16"/>
      <c r="L23" s="16"/>
    </row>
    <row r="24" spans="1:12" s="15" customFormat="1" ht="15.6" x14ac:dyDescent="0.3">
      <c r="A24" s="122" t="s">
        <v>76</v>
      </c>
      <c r="B24" s="19"/>
      <c r="C24" s="19"/>
      <c r="D24" s="22"/>
      <c r="E24" s="22"/>
      <c r="F24" s="22"/>
      <c r="G24" s="19"/>
      <c r="H24" s="19"/>
      <c r="I24" s="19"/>
      <c r="J24" s="19"/>
      <c r="K24" s="19"/>
      <c r="L24" s="19"/>
    </row>
    <row r="25" spans="1:12" s="15" customFormat="1" ht="15" x14ac:dyDescent="0.25">
      <c r="A25" s="18" t="s">
        <v>83</v>
      </c>
      <c r="B25" s="19"/>
      <c r="C25" s="19"/>
      <c r="D25" s="22"/>
      <c r="E25" s="22"/>
      <c r="F25" s="22"/>
      <c r="G25" s="19"/>
      <c r="H25" s="19"/>
      <c r="I25" s="19"/>
      <c r="J25" s="19"/>
      <c r="K25" s="19"/>
      <c r="L25" s="19"/>
    </row>
    <row r="26" spans="1:12" s="15" customFormat="1" ht="15" x14ac:dyDescent="0.25">
      <c r="A26" s="18" t="s">
        <v>97</v>
      </c>
      <c r="B26" s="19"/>
      <c r="C26" s="19"/>
      <c r="D26" s="22"/>
      <c r="E26" s="22"/>
      <c r="F26" s="22"/>
      <c r="G26" s="19"/>
      <c r="H26" s="19"/>
      <c r="I26" s="19"/>
      <c r="J26" s="19"/>
      <c r="K26" s="19"/>
      <c r="L26" s="19"/>
    </row>
    <row r="27" spans="1:12" s="15" customFormat="1" ht="15" x14ac:dyDescent="0.25">
      <c r="A27" s="18"/>
      <c r="B27" s="19"/>
      <c r="C27" s="19"/>
      <c r="D27" s="22"/>
      <c r="E27" s="22"/>
      <c r="F27" s="22"/>
      <c r="G27" s="19"/>
      <c r="H27" s="19"/>
      <c r="I27" s="19"/>
      <c r="J27" s="19"/>
      <c r="K27" s="19"/>
      <c r="L27" s="19"/>
    </row>
    <row r="28" spans="1:12" s="15" customFormat="1" ht="15" x14ac:dyDescent="0.25">
      <c r="A28" s="18"/>
      <c r="B28" s="19"/>
      <c r="C28" s="19"/>
      <c r="D28" s="22"/>
      <c r="E28" s="22"/>
      <c r="F28" s="22"/>
      <c r="G28" s="19"/>
      <c r="H28" s="19"/>
      <c r="I28" s="19"/>
      <c r="J28" s="19"/>
      <c r="K28" s="19"/>
      <c r="L28" s="19"/>
    </row>
    <row r="29" spans="1:12" ht="15" x14ac:dyDescent="0.3">
      <c r="A29" s="23" t="s">
        <v>27</v>
      </c>
      <c r="C29" s="16"/>
      <c r="D29" s="20"/>
      <c r="E29" s="20"/>
      <c r="F29" s="20"/>
      <c r="G29" s="16"/>
      <c r="H29" s="16"/>
      <c r="I29" s="16"/>
      <c r="J29" s="16"/>
      <c r="K29" s="16"/>
      <c r="L29" s="16"/>
    </row>
    <row r="30" spans="1:12" ht="15.6" x14ac:dyDescent="0.3">
      <c r="A30" s="1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5" x14ac:dyDescent="0.3">
      <c r="A31" s="23" t="s">
        <v>56</v>
      </c>
      <c r="B31" s="16"/>
      <c r="C31" s="16"/>
      <c r="D31" s="20"/>
      <c r="E31" s="20"/>
      <c r="F31" s="20"/>
      <c r="G31" s="16"/>
      <c r="H31" s="16"/>
      <c r="I31" s="16"/>
      <c r="J31" s="16"/>
      <c r="K31" s="16"/>
      <c r="L31" s="16"/>
    </row>
    <row r="32" spans="1:12" ht="15.6" x14ac:dyDescent="0.3">
      <c r="A32" s="18"/>
      <c r="B32" s="16"/>
      <c r="C32" s="16"/>
      <c r="D32" s="20"/>
      <c r="E32" s="20"/>
      <c r="F32" s="20"/>
      <c r="G32" s="16"/>
      <c r="H32" s="16"/>
      <c r="I32" s="16"/>
      <c r="J32" s="16"/>
      <c r="K32" s="16"/>
      <c r="L32" s="16"/>
    </row>
    <row r="33" spans="1:12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.6" x14ac:dyDescent="0.3">
      <c r="A34" s="13" t="s">
        <v>98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B40" s="16"/>
      <c r="C40" s="87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15.6" x14ac:dyDescent="0.3">
      <c r="A41" s="14"/>
      <c r="B41" s="16"/>
      <c r="C41" s="87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87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</sheetData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zoomScaleNormal="100" workbookViewId="0">
      <selection sqref="A1:E1"/>
    </sheetView>
  </sheetViews>
  <sheetFormatPr defaultRowHeight="14.4" x14ac:dyDescent="0.3"/>
  <cols>
    <col min="1" max="1" width="37.5546875" customWidth="1"/>
    <col min="2" max="2" width="8.33203125" customWidth="1"/>
    <col min="3" max="4" width="9.6640625" customWidth="1"/>
    <col min="5" max="6" width="12.5546875" customWidth="1"/>
    <col min="7" max="7" width="12.33203125" customWidth="1"/>
    <col min="8" max="8" width="12.5546875" customWidth="1"/>
    <col min="9" max="9" width="8.6640625" customWidth="1"/>
    <col min="10" max="10" width="13.88671875" customWidth="1"/>
    <col min="11" max="11" width="11" customWidth="1"/>
    <col min="12" max="12" width="11" hidden="1" customWidth="1"/>
    <col min="13" max="13" width="11.33203125" customWidth="1"/>
    <col min="14" max="14" width="13.5546875" customWidth="1"/>
    <col min="15" max="15" width="15.5546875" customWidth="1"/>
    <col min="16" max="16" width="14.33203125" customWidth="1"/>
  </cols>
  <sheetData>
    <row r="1" spans="1:17" ht="15.6" x14ac:dyDescent="0.3">
      <c r="A1" s="150" t="s">
        <v>58</v>
      </c>
      <c r="B1" s="150"/>
      <c r="C1" s="150"/>
      <c r="D1" s="150"/>
      <c r="E1" s="150"/>
      <c r="L1" s="133"/>
      <c r="M1" s="157" t="s">
        <v>99</v>
      </c>
      <c r="N1" s="158"/>
      <c r="O1" s="158"/>
      <c r="P1" s="159"/>
      <c r="Q1" s="4"/>
    </row>
    <row r="2" spans="1:17" ht="15.6" x14ac:dyDescent="0.3">
      <c r="A2" s="150" t="s">
        <v>59</v>
      </c>
      <c r="B2" s="150"/>
      <c r="C2" s="150"/>
      <c r="D2" s="150"/>
      <c r="E2" s="150"/>
      <c r="F2" s="151" t="s">
        <v>68</v>
      </c>
      <c r="G2" s="152"/>
      <c r="H2" s="153"/>
      <c r="I2" s="154" t="s">
        <v>67</v>
      </c>
      <c r="J2" s="155"/>
      <c r="K2" s="156"/>
      <c r="L2" s="134"/>
      <c r="M2" s="139" t="s">
        <v>90</v>
      </c>
      <c r="N2" s="146">
        <v>0</v>
      </c>
      <c r="O2" s="139" t="s">
        <v>95</v>
      </c>
      <c r="P2" s="140">
        <f>SUM(N2:N4)</f>
        <v>0</v>
      </c>
    </row>
    <row r="3" spans="1:17" x14ac:dyDescent="0.3">
      <c r="A3" s="4"/>
      <c r="C3" s="135" t="s">
        <v>52</v>
      </c>
      <c r="D3" s="138"/>
      <c r="E3" s="94"/>
      <c r="F3" s="127" t="s">
        <v>88</v>
      </c>
      <c r="G3" s="128"/>
      <c r="H3" s="128"/>
      <c r="I3" s="128"/>
      <c r="J3" s="128"/>
      <c r="K3" s="129"/>
      <c r="L3" s="132"/>
      <c r="M3" s="141" t="s">
        <v>91</v>
      </c>
      <c r="N3" s="147">
        <v>0</v>
      </c>
      <c r="O3" s="142" t="s">
        <v>93</v>
      </c>
      <c r="P3" s="144">
        <f>O87</f>
        <v>0</v>
      </c>
    </row>
    <row r="4" spans="1:17" x14ac:dyDescent="0.3">
      <c r="A4" s="1" t="s">
        <v>61</v>
      </c>
      <c r="B4" s="1"/>
      <c r="E4" s="94"/>
      <c r="F4" s="60" t="s">
        <v>89</v>
      </c>
      <c r="G4" s="61"/>
      <c r="H4" s="130"/>
      <c r="I4" s="61"/>
      <c r="J4" s="61"/>
      <c r="K4" s="131"/>
      <c r="L4" s="132"/>
      <c r="M4" s="141" t="s">
        <v>92</v>
      </c>
      <c r="N4" s="147">
        <v>0</v>
      </c>
      <c r="O4" s="143" t="s">
        <v>94</v>
      </c>
      <c r="P4" s="145">
        <f>P2-P3</f>
        <v>0</v>
      </c>
    </row>
    <row r="5" spans="1:17" x14ac:dyDescent="0.3">
      <c r="B5" s="2"/>
      <c r="C5" s="136" t="s">
        <v>51</v>
      </c>
      <c r="D5" s="137"/>
      <c r="F5" s="29"/>
      <c r="H5" s="31"/>
      <c r="I5" s="4"/>
      <c r="J5" s="33"/>
      <c r="K5" s="32" t="s">
        <v>30</v>
      </c>
      <c r="L5" s="123" t="s">
        <v>84</v>
      </c>
      <c r="M5" s="30"/>
      <c r="N5" s="28"/>
      <c r="O5" s="6" t="s">
        <v>43</v>
      </c>
      <c r="P5" s="29"/>
    </row>
    <row r="6" spans="1:17" x14ac:dyDescent="0.3">
      <c r="A6" s="1" t="s">
        <v>60</v>
      </c>
      <c r="B6" s="2"/>
      <c r="D6" s="3"/>
      <c r="E6" s="5" t="s">
        <v>0</v>
      </c>
      <c r="F6" s="30" t="s">
        <v>0</v>
      </c>
      <c r="G6" s="5" t="s">
        <v>66</v>
      </c>
      <c r="H6" s="32" t="s">
        <v>1</v>
      </c>
      <c r="I6" s="4"/>
      <c r="J6" s="32" t="s">
        <v>46</v>
      </c>
      <c r="K6" s="32" t="s">
        <v>50</v>
      </c>
      <c r="L6" s="32" t="s">
        <v>50</v>
      </c>
      <c r="M6" s="5" t="s">
        <v>66</v>
      </c>
      <c r="N6" s="6" t="s">
        <v>1</v>
      </c>
      <c r="O6" s="6" t="s">
        <v>1</v>
      </c>
      <c r="P6" s="32" t="s">
        <v>46</v>
      </c>
    </row>
    <row r="7" spans="1:17" x14ac:dyDescent="0.3">
      <c r="D7" s="35"/>
      <c r="E7" s="113"/>
      <c r="F7" s="114"/>
      <c r="G7" s="148" t="s">
        <v>71</v>
      </c>
      <c r="H7" s="148"/>
      <c r="I7" s="148"/>
      <c r="J7" s="148"/>
      <c r="K7" s="148"/>
      <c r="L7" s="148"/>
      <c r="M7" s="148"/>
      <c r="N7" s="148"/>
      <c r="O7" s="148"/>
      <c r="P7" s="149"/>
    </row>
    <row r="8" spans="1:17" ht="13.5" customHeight="1" x14ac:dyDescent="0.25">
      <c r="A8" s="42"/>
      <c r="B8" s="42"/>
      <c r="C8" s="42"/>
      <c r="D8" s="103" t="s">
        <v>2</v>
      </c>
      <c r="E8" s="68" t="s">
        <v>4</v>
      </c>
      <c r="F8" s="111" t="s">
        <v>11</v>
      </c>
      <c r="G8" s="106" t="s">
        <v>5</v>
      </c>
      <c r="H8" s="80" t="s">
        <v>31</v>
      </c>
      <c r="I8" s="79"/>
      <c r="J8" s="92" t="s">
        <v>46</v>
      </c>
      <c r="K8" s="81" t="s">
        <v>5</v>
      </c>
      <c r="L8" s="81" t="s">
        <v>5</v>
      </c>
      <c r="M8" s="82"/>
      <c r="N8" s="83" t="s">
        <v>32</v>
      </c>
      <c r="O8" s="78" t="s">
        <v>6</v>
      </c>
      <c r="P8" s="92" t="s">
        <v>46</v>
      </c>
    </row>
    <row r="9" spans="1:17" ht="13.5" customHeight="1" x14ac:dyDescent="0.25">
      <c r="A9" s="66" t="s">
        <v>48</v>
      </c>
      <c r="B9" s="67" t="s">
        <v>7</v>
      </c>
      <c r="C9" s="67" t="s">
        <v>8</v>
      </c>
      <c r="D9" s="104" t="s">
        <v>44</v>
      </c>
      <c r="E9" s="68" t="s">
        <v>9</v>
      </c>
      <c r="F9" s="69" t="s">
        <v>18</v>
      </c>
      <c r="G9" s="107" t="s">
        <v>10</v>
      </c>
      <c r="H9" s="70" t="s">
        <v>29</v>
      </c>
      <c r="I9" s="68" t="s">
        <v>13</v>
      </c>
      <c r="J9" s="69" t="s">
        <v>69</v>
      </c>
      <c r="K9" s="71" t="s">
        <v>30</v>
      </c>
      <c r="L9" s="71" t="s">
        <v>30</v>
      </c>
      <c r="M9" s="69"/>
      <c r="N9" s="72" t="s">
        <v>29</v>
      </c>
      <c r="O9" s="68" t="s">
        <v>12</v>
      </c>
      <c r="P9" s="69" t="s">
        <v>69</v>
      </c>
    </row>
    <row r="10" spans="1:17" ht="13.5" customHeight="1" x14ac:dyDescent="0.25">
      <c r="A10" s="73" t="s">
        <v>45</v>
      </c>
      <c r="B10" s="74" t="s">
        <v>14</v>
      </c>
      <c r="C10" s="74" t="s">
        <v>15</v>
      </c>
      <c r="D10" s="105" t="s">
        <v>16</v>
      </c>
      <c r="E10" s="75" t="s">
        <v>17</v>
      </c>
      <c r="F10" s="112" t="s">
        <v>70</v>
      </c>
      <c r="G10" s="108" t="s">
        <v>12</v>
      </c>
      <c r="H10" s="70" t="s">
        <v>19</v>
      </c>
      <c r="I10" s="68" t="s">
        <v>3</v>
      </c>
      <c r="J10" s="76" t="s">
        <v>47</v>
      </c>
      <c r="K10" s="71" t="s">
        <v>49</v>
      </c>
      <c r="L10" s="71" t="s">
        <v>49</v>
      </c>
      <c r="M10" s="93" t="s">
        <v>0</v>
      </c>
      <c r="N10" s="72" t="s">
        <v>19</v>
      </c>
      <c r="O10" s="77" t="s">
        <v>19</v>
      </c>
      <c r="P10" s="76" t="s">
        <v>47</v>
      </c>
    </row>
    <row r="11" spans="1:17" ht="13.5" customHeight="1" x14ac:dyDescent="0.25">
      <c r="A11" s="7"/>
      <c r="B11" s="45">
        <v>0</v>
      </c>
      <c r="C11" s="44">
        <v>0</v>
      </c>
      <c r="D11" s="9">
        <v>0</v>
      </c>
      <c r="E11" s="109">
        <f>ROUND(C11*D11,0)</f>
        <v>0</v>
      </c>
      <c r="F11" s="110">
        <f>E11-G11</f>
        <v>0</v>
      </c>
      <c r="G11" s="34">
        <v>0</v>
      </c>
      <c r="H11" s="34">
        <v>0</v>
      </c>
      <c r="I11" s="47" t="e">
        <f>ROUND(H11/G11,2)</f>
        <v>#DIV/0!</v>
      </c>
      <c r="J11" s="48">
        <f>G11-H11</f>
        <v>0</v>
      </c>
      <c r="K11" s="34">
        <v>0</v>
      </c>
      <c r="L11" s="34">
        <v>0</v>
      </c>
      <c r="M11" s="48">
        <f>G11+K11+L11</f>
        <v>0</v>
      </c>
      <c r="N11" s="34">
        <v>0</v>
      </c>
      <c r="O11" s="48">
        <f>H11+N11</f>
        <v>0</v>
      </c>
      <c r="P11" s="48">
        <f>M11-O11</f>
        <v>0</v>
      </c>
    </row>
    <row r="12" spans="1:17" ht="13.5" customHeight="1" x14ac:dyDescent="0.25">
      <c r="A12" s="8"/>
      <c r="B12" s="46">
        <v>0</v>
      </c>
      <c r="C12" s="43">
        <v>0</v>
      </c>
      <c r="D12" s="9">
        <v>0</v>
      </c>
      <c r="E12" s="54">
        <f>ROUND(C12*D12,0)</f>
        <v>0</v>
      </c>
      <c r="F12" s="49">
        <f>E12-G12</f>
        <v>0</v>
      </c>
      <c r="G12" s="38">
        <v>0</v>
      </c>
      <c r="H12" s="38">
        <v>0</v>
      </c>
      <c r="I12" s="47" t="e">
        <f>ROUND(H12/G12,2)</f>
        <v>#DIV/0!</v>
      </c>
      <c r="J12" s="49">
        <f>G12-H12</f>
        <v>0</v>
      </c>
      <c r="K12" s="38">
        <v>0</v>
      </c>
      <c r="L12" s="38">
        <v>0</v>
      </c>
      <c r="M12" s="49">
        <f>G12+K12+L12</f>
        <v>0</v>
      </c>
      <c r="N12" s="38">
        <v>0</v>
      </c>
      <c r="O12" s="49">
        <f t="shared" ref="O12:O40" si="0">H12+N12</f>
        <v>0</v>
      </c>
      <c r="P12" s="49">
        <f t="shared" ref="P12:P40" si="1">M12-O12</f>
        <v>0</v>
      </c>
    </row>
    <row r="13" spans="1:17" ht="13.5" hidden="1" customHeight="1" x14ac:dyDescent="0.25">
      <c r="A13" s="125" t="s">
        <v>85</v>
      </c>
      <c r="B13" s="46">
        <v>0</v>
      </c>
      <c r="C13" s="43">
        <v>0</v>
      </c>
      <c r="D13" s="9">
        <v>0</v>
      </c>
      <c r="E13" s="54">
        <f t="shared" ref="E13:E38" si="2">ROUND(C13*D13,0)</f>
        <v>0</v>
      </c>
      <c r="F13" s="49">
        <f t="shared" ref="F13:F38" si="3">E13-G13</f>
        <v>0</v>
      </c>
      <c r="G13" s="38">
        <v>0</v>
      </c>
      <c r="H13" s="38">
        <v>0</v>
      </c>
      <c r="I13" s="47" t="e">
        <f t="shared" ref="I13:I38" si="4">ROUND(H13/G13,2)</f>
        <v>#DIV/0!</v>
      </c>
      <c r="J13" s="49">
        <f t="shared" ref="J13:J38" si="5">G13-H13</f>
        <v>0</v>
      </c>
      <c r="K13" s="38">
        <v>0</v>
      </c>
      <c r="L13" s="38">
        <v>0</v>
      </c>
      <c r="M13" s="49">
        <f t="shared" ref="M13:M38" si="6">G13+K13+L13</f>
        <v>0</v>
      </c>
      <c r="N13" s="38">
        <v>0</v>
      </c>
      <c r="O13" s="49">
        <f t="shared" ref="O13:O38" si="7">H13+N13</f>
        <v>0</v>
      </c>
      <c r="P13" s="49">
        <f t="shared" ref="P13:P38" si="8">M13-O13</f>
        <v>0</v>
      </c>
    </row>
    <row r="14" spans="1:17" ht="13.5" hidden="1" customHeight="1" x14ac:dyDescent="0.25">
      <c r="A14" s="125" t="s">
        <v>85</v>
      </c>
      <c r="B14" s="46">
        <v>0</v>
      </c>
      <c r="C14" s="43">
        <v>0</v>
      </c>
      <c r="D14" s="9">
        <v>0</v>
      </c>
      <c r="E14" s="54">
        <f t="shared" si="2"/>
        <v>0</v>
      </c>
      <c r="F14" s="49">
        <f t="shared" si="3"/>
        <v>0</v>
      </c>
      <c r="G14" s="38">
        <v>0</v>
      </c>
      <c r="H14" s="38">
        <v>0</v>
      </c>
      <c r="I14" s="47" t="e">
        <f t="shared" si="4"/>
        <v>#DIV/0!</v>
      </c>
      <c r="J14" s="49">
        <f t="shared" si="5"/>
        <v>0</v>
      </c>
      <c r="K14" s="38">
        <v>0</v>
      </c>
      <c r="L14" s="38">
        <v>0</v>
      </c>
      <c r="M14" s="49">
        <f t="shared" si="6"/>
        <v>0</v>
      </c>
      <c r="N14" s="38">
        <v>0</v>
      </c>
      <c r="O14" s="49">
        <f t="shared" si="7"/>
        <v>0</v>
      </c>
      <c r="P14" s="49">
        <f t="shared" si="8"/>
        <v>0</v>
      </c>
    </row>
    <row r="15" spans="1:17" ht="13.5" hidden="1" customHeight="1" x14ac:dyDescent="0.25">
      <c r="A15" s="125" t="s">
        <v>85</v>
      </c>
      <c r="B15" s="46">
        <v>0</v>
      </c>
      <c r="C15" s="43">
        <v>0</v>
      </c>
      <c r="D15" s="9">
        <v>0</v>
      </c>
      <c r="E15" s="54">
        <f t="shared" si="2"/>
        <v>0</v>
      </c>
      <c r="F15" s="49">
        <f t="shared" si="3"/>
        <v>0</v>
      </c>
      <c r="G15" s="38">
        <v>0</v>
      </c>
      <c r="H15" s="38">
        <v>0</v>
      </c>
      <c r="I15" s="47" t="e">
        <f t="shared" si="4"/>
        <v>#DIV/0!</v>
      </c>
      <c r="J15" s="49">
        <f t="shared" si="5"/>
        <v>0</v>
      </c>
      <c r="K15" s="38">
        <v>0</v>
      </c>
      <c r="L15" s="38">
        <v>0</v>
      </c>
      <c r="M15" s="49">
        <f t="shared" si="6"/>
        <v>0</v>
      </c>
      <c r="N15" s="38">
        <v>0</v>
      </c>
      <c r="O15" s="49">
        <f t="shared" si="7"/>
        <v>0</v>
      </c>
      <c r="P15" s="49">
        <f t="shared" si="8"/>
        <v>0</v>
      </c>
    </row>
    <row r="16" spans="1:17" ht="13.5" hidden="1" customHeight="1" x14ac:dyDescent="0.25">
      <c r="A16" s="125" t="s">
        <v>85</v>
      </c>
      <c r="B16" s="46">
        <v>0</v>
      </c>
      <c r="C16" s="43">
        <v>0</v>
      </c>
      <c r="D16" s="9">
        <v>0</v>
      </c>
      <c r="E16" s="54">
        <f t="shared" si="2"/>
        <v>0</v>
      </c>
      <c r="F16" s="49">
        <f t="shared" si="3"/>
        <v>0</v>
      </c>
      <c r="G16" s="38">
        <v>0</v>
      </c>
      <c r="H16" s="38">
        <v>0</v>
      </c>
      <c r="I16" s="47" t="e">
        <f t="shared" si="4"/>
        <v>#DIV/0!</v>
      </c>
      <c r="J16" s="49">
        <f t="shared" si="5"/>
        <v>0</v>
      </c>
      <c r="K16" s="38">
        <v>0</v>
      </c>
      <c r="L16" s="38">
        <v>0</v>
      </c>
      <c r="M16" s="49">
        <f t="shared" si="6"/>
        <v>0</v>
      </c>
      <c r="N16" s="38">
        <v>0</v>
      </c>
      <c r="O16" s="49">
        <f t="shared" si="7"/>
        <v>0</v>
      </c>
      <c r="P16" s="49">
        <f t="shared" si="8"/>
        <v>0</v>
      </c>
    </row>
    <row r="17" spans="1:16" ht="13.5" hidden="1" customHeight="1" x14ac:dyDescent="0.25">
      <c r="A17" s="125" t="s">
        <v>85</v>
      </c>
      <c r="B17" s="46">
        <v>0</v>
      </c>
      <c r="C17" s="43">
        <v>0</v>
      </c>
      <c r="D17" s="9">
        <v>0</v>
      </c>
      <c r="E17" s="54">
        <f t="shared" si="2"/>
        <v>0</v>
      </c>
      <c r="F17" s="49">
        <f t="shared" si="3"/>
        <v>0</v>
      </c>
      <c r="G17" s="38">
        <v>0</v>
      </c>
      <c r="H17" s="38">
        <v>0</v>
      </c>
      <c r="I17" s="47" t="e">
        <f t="shared" si="4"/>
        <v>#DIV/0!</v>
      </c>
      <c r="J17" s="49">
        <f t="shared" si="5"/>
        <v>0</v>
      </c>
      <c r="K17" s="38">
        <v>0</v>
      </c>
      <c r="L17" s="38">
        <v>0</v>
      </c>
      <c r="M17" s="49">
        <f t="shared" si="6"/>
        <v>0</v>
      </c>
      <c r="N17" s="38">
        <v>0</v>
      </c>
      <c r="O17" s="49">
        <f t="shared" si="7"/>
        <v>0</v>
      </c>
      <c r="P17" s="49">
        <f t="shared" si="8"/>
        <v>0</v>
      </c>
    </row>
    <row r="18" spans="1:16" ht="13.5" hidden="1" customHeight="1" x14ac:dyDescent="0.25">
      <c r="A18" s="125" t="s">
        <v>85</v>
      </c>
      <c r="B18" s="46">
        <v>0</v>
      </c>
      <c r="C18" s="43">
        <v>0</v>
      </c>
      <c r="D18" s="9">
        <v>0</v>
      </c>
      <c r="E18" s="54">
        <f t="shared" ref="E18:E33" si="9">ROUND(C18*D18,0)</f>
        <v>0</v>
      </c>
      <c r="F18" s="49">
        <f t="shared" si="3"/>
        <v>0</v>
      </c>
      <c r="G18" s="38">
        <v>0</v>
      </c>
      <c r="H18" s="38">
        <v>0</v>
      </c>
      <c r="I18" s="47" t="e">
        <f t="shared" ref="I18:I33" si="10">ROUND(H18/G18,2)</f>
        <v>#DIV/0!</v>
      </c>
      <c r="J18" s="49">
        <f t="shared" ref="J18:J33" si="11">G18-H18</f>
        <v>0</v>
      </c>
      <c r="K18" s="38">
        <v>0</v>
      </c>
      <c r="L18" s="38">
        <v>0</v>
      </c>
      <c r="M18" s="49">
        <f t="shared" ref="M18:M33" si="12">G18+K18+L18</f>
        <v>0</v>
      </c>
      <c r="N18" s="38">
        <v>0</v>
      </c>
      <c r="O18" s="49">
        <f t="shared" ref="O18:O33" si="13">H18+N18</f>
        <v>0</v>
      </c>
      <c r="P18" s="49">
        <f t="shared" ref="P18:P33" si="14">M18-O18</f>
        <v>0</v>
      </c>
    </row>
    <row r="19" spans="1:16" ht="13.5" hidden="1" customHeight="1" x14ac:dyDescent="0.25">
      <c r="A19" s="125" t="s">
        <v>85</v>
      </c>
      <c r="B19" s="46">
        <v>0</v>
      </c>
      <c r="C19" s="43">
        <v>0</v>
      </c>
      <c r="D19" s="9">
        <v>0</v>
      </c>
      <c r="E19" s="54">
        <f t="shared" si="9"/>
        <v>0</v>
      </c>
      <c r="F19" s="49">
        <f t="shared" si="3"/>
        <v>0</v>
      </c>
      <c r="G19" s="38">
        <v>0</v>
      </c>
      <c r="H19" s="38">
        <v>0</v>
      </c>
      <c r="I19" s="47" t="e">
        <f t="shared" si="10"/>
        <v>#DIV/0!</v>
      </c>
      <c r="J19" s="49">
        <f t="shared" si="11"/>
        <v>0</v>
      </c>
      <c r="K19" s="38">
        <v>0</v>
      </c>
      <c r="L19" s="38">
        <v>0</v>
      </c>
      <c r="M19" s="49">
        <f t="shared" si="12"/>
        <v>0</v>
      </c>
      <c r="N19" s="38">
        <v>0</v>
      </c>
      <c r="O19" s="49">
        <f t="shared" si="13"/>
        <v>0</v>
      </c>
      <c r="P19" s="49">
        <f t="shared" si="14"/>
        <v>0</v>
      </c>
    </row>
    <row r="20" spans="1:16" ht="13.5" hidden="1" customHeight="1" x14ac:dyDescent="0.25">
      <c r="A20" s="125" t="s">
        <v>85</v>
      </c>
      <c r="B20" s="46">
        <v>0</v>
      </c>
      <c r="C20" s="43">
        <v>0</v>
      </c>
      <c r="D20" s="9">
        <v>0</v>
      </c>
      <c r="E20" s="54">
        <f t="shared" si="9"/>
        <v>0</v>
      </c>
      <c r="F20" s="49">
        <f t="shared" si="3"/>
        <v>0</v>
      </c>
      <c r="G20" s="38">
        <v>0</v>
      </c>
      <c r="H20" s="38">
        <v>0</v>
      </c>
      <c r="I20" s="47" t="e">
        <f t="shared" si="10"/>
        <v>#DIV/0!</v>
      </c>
      <c r="J20" s="49">
        <f t="shared" si="11"/>
        <v>0</v>
      </c>
      <c r="K20" s="38">
        <v>0</v>
      </c>
      <c r="L20" s="38">
        <v>0</v>
      </c>
      <c r="M20" s="49">
        <f t="shared" si="12"/>
        <v>0</v>
      </c>
      <c r="N20" s="38">
        <v>0</v>
      </c>
      <c r="O20" s="49">
        <f t="shared" si="13"/>
        <v>0</v>
      </c>
      <c r="P20" s="49">
        <f t="shared" si="14"/>
        <v>0</v>
      </c>
    </row>
    <row r="21" spans="1:16" ht="13.5" hidden="1" customHeight="1" x14ac:dyDescent="0.25">
      <c r="A21" s="125" t="s">
        <v>85</v>
      </c>
      <c r="B21" s="46">
        <v>0</v>
      </c>
      <c r="C21" s="43">
        <v>0</v>
      </c>
      <c r="D21" s="9">
        <v>0</v>
      </c>
      <c r="E21" s="54">
        <f t="shared" si="9"/>
        <v>0</v>
      </c>
      <c r="F21" s="49">
        <f t="shared" si="3"/>
        <v>0</v>
      </c>
      <c r="G21" s="38">
        <v>0</v>
      </c>
      <c r="H21" s="38">
        <v>0</v>
      </c>
      <c r="I21" s="47" t="e">
        <f t="shared" si="10"/>
        <v>#DIV/0!</v>
      </c>
      <c r="J21" s="49">
        <f t="shared" si="11"/>
        <v>0</v>
      </c>
      <c r="K21" s="38">
        <v>0</v>
      </c>
      <c r="L21" s="38">
        <v>0</v>
      </c>
      <c r="M21" s="49">
        <f t="shared" si="12"/>
        <v>0</v>
      </c>
      <c r="N21" s="38">
        <v>0</v>
      </c>
      <c r="O21" s="49">
        <f t="shared" si="13"/>
        <v>0</v>
      </c>
      <c r="P21" s="49">
        <f t="shared" si="14"/>
        <v>0</v>
      </c>
    </row>
    <row r="22" spans="1:16" ht="13.5" hidden="1" customHeight="1" x14ac:dyDescent="0.25">
      <c r="A22" s="125" t="s">
        <v>85</v>
      </c>
      <c r="B22" s="46">
        <v>0</v>
      </c>
      <c r="C22" s="43">
        <v>0</v>
      </c>
      <c r="D22" s="9">
        <v>0</v>
      </c>
      <c r="E22" s="54">
        <f t="shared" si="9"/>
        <v>0</v>
      </c>
      <c r="F22" s="49">
        <f t="shared" si="3"/>
        <v>0</v>
      </c>
      <c r="G22" s="38">
        <v>0</v>
      </c>
      <c r="H22" s="38">
        <v>0</v>
      </c>
      <c r="I22" s="47" t="e">
        <f t="shared" si="10"/>
        <v>#DIV/0!</v>
      </c>
      <c r="J22" s="49">
        <f t="shared" si="11"/>
        <v>0</v>
      </c>
      <c r="K22" s="38">
        <v>0</v>
      </c>
      <c r="L22" s="38">
        <v>0</v>
      </c>
      <c r="M22" s="49">
        <f t="shared" si="12"/>
        <v>0</v>
      </c>
      <c r="N22" s="38">
        <v>0</v>
      </c>
      <c r="O22" s="49">
        <f t="shared" si="13"/>
        <v>0</v>
      </c>
      <c r="P22" s="49">
        <f t="shared" si="14"/>
        <v>0</v>
      </c>
    </row>
    <row r="23" spans="1:16" ht="13.5" hidden="1" customHeight="1" x14ac:dyDescent="0.25">
      <c r="A23" s="125" t="s">
        <v>85</v>
      </c>
      <c r="B23" s="46">
        <v>0</v>
      </c>
      <c r="C23" s="43">
        <v>0</v>
      </c>
      <c r="D23" s="9">
        <v>0</v>
      </c>
      <c r="E23" s="54">
        <f t="shared" si="9"/>
        <v>0</v>
      </c>
      <c r="F23" s="49">
        <f t="shared" si="3"/>
        <v>0</v>
      </c>
      <c r="G23" s="38">
        <v>0</v>
      </c>
      <c r="H23" s="38">
        <v>0</v>
      </c>
      <c r="I23" s="47" t="e">
        <f t="shared" si="10"/>
        <v>#DIV/0!</v>
      </c>
      <c r="J23" s="49">
        <f t="shared" si="11"/>
        <v>0</v>
      </c>
      <c r="K23" s="38">
        <v>0</v>
      </c>
      <c r="L23" s="38">
        <v>0</v>
      </c>
      <c r="M23" s="49">
        <f t="shared" si="12"/>
        <v>0</v>
      </c>
      <c r="N23" s="38">
        <v>0</v>
      </c>
      <c r="O23" s="49">
        <f t="shared" si="13"/>
        <v>0</v>
      </c>
      <c r="P23" s="49">
        <f t="shared" si="14"/>
        <v>0</v>
      </c>
    </row>
    <row r="24" spans="1:16" ht="13.5" hidden="1" customHeight="1" x14ac:dyDescent="0.25">
      <c r="A24" s="125" t="s">
        <v>85</v>
      </c>
      <c r="B24" s="46">
        <v>0</v>
      </c>
      <c r="C24" s="43">
        <v>0</v>
      </c>
      <c r="D24" s="9">
        <v>0</v>
      </c>
      <c r="E24" s="54">
        <f t="shared" si="9"/>
        <v>0</v>
      </c>
      <c r="F24" s="49">
        <f t="shared" si="3"/>
        <v>0</v>
      </c>
      <c r="G24" s="38">
        <v>0</v>
      </c>
      <c r="H24" s="38">
        <v>0</v>
      </c>
      <c r="I24" s="47" t="e">
        <f t="shared" si="10"/>
        <v>#DIV/0!</v>
      </c>
      <c r="J24" s="49">
        <f t="shared" si="11"/>
        <v>0</v>
      </c>
      <c r="K24" s="38">
        <v>0</v>
      </c>
      <c r="L24" s="38">
        <v>0</v>
      </c>
      <c r="M24" s="49">
        <f t="shared" si="12"/>
        <v>0</v>
      </c>
      <c r="N24" s="38">
        <v>0</v>
      </c>
      <c r="O24" s="49">
        <f t="shared" si="13"/>
        <v>0</v>
      </c>
      <c r="P24" s="49">
        <f t="shared" si="14"/>
        <v>0</v>
      </c>
    </row>
    <row r="25" spans="1:16" ht="13.5" hidden="1" customHeight="1" x14ac:dyDescent="0.25">
      <c r="A25" s="125" t="s">
        <v>85</v>
      </c>
      <c r="B25" s="46">
        <v>0</v>
      </c>
      <c r="C25" s="43">
        <v>0</v>
      </c>
      <c r="D25" s="9">
        <v>0</v>
      </c>
      <c r="E25" s="54">
        <f t="shared" si="9"/>
        <v>0</v>
      </c>
      <c r="F25" s="49">
        <f t="shared" si="3"/>
        <v>0</v>
      </c>
      <c r="G25" s="38">
        <v>0</v>
      </c>
      <c r="H25" s="38">
        <v>0</v>
      </c>
      <c r="I25" s="47" t="e">
        <f t="shared" si="10"/>
        <v>#DIV/0!</v>
      </c>
      <c r="J25" s="49">
        <f t="shared" si="11"/>
        <v>0</v>
      </c>
      <c r="K25" s="38">
        <v>0</v>
      </c>
      <c r="L25" s="38">
        <v>0</v>
      </c>
      <c r="M25" s="49">
        <f t="shared" si="12"/>
        <v>0</v>
      </c>
      <c r="N25" s="38">
        <v>0</v>
      </c>
      <c r="O25" s="49">
        <f t="shared" si="13"/>
        <v>0</v>
      </c>
      <c r="P25" s="49">
        <f t="shared" si="14"/>
        <v>0</v>
      </c>
    </row>
    <row r="26" spans="1:16" ht="13.5" hidden="1" customHeight="1" x14ac:dyDescent="0.25">
      <c r="A26" s="125" t="s">
        <v>85</v>
      </c>
      <c r="B26" s="46">
        <v>0</v>
      </c>
      <c r="C26" s="43">
        <v>0</v>
      </c>
      <c r="D26" s="9">
        <v>0</v>
      </c>
      <c r="E26" s="54">
        <f t="shared" si="9"/>
        <v>0</v>
      </c>
      <c r="F26" s="49">
        <f t="shared" si="3"/>
        <v>0</v>
      </c>
      <c r="G26" s="38">
        <v>0</v>
      </c>
      <c r="H26" s="38">
        <v>0</v>
      </c>
      <c r="I26" s="47" t="e">
        <f t="shared" si="10"/>
        <v>#DIV/0!</v>
      </c>
      <c r="J26" s="49">
        <f t="shared" si="11"/>
        <v>0</v>
      </c>
      <c r="K26" s="38">
        <v>0</v>
      </c>
      <c r="L26" s="38">
        <v>0</v>
      </c>
      <c r="M26" s="49">
        <f t="shared" si="12"/>
        <v>0</v>
      </c>
      <c r="N26" s="38">
        <v>0</v>
      </c>
      <c r="O26" s="49">
        <f t="shared" si="13"/>
        <v>0</v>
      </c>
      <c r="P26" s="49">
        <f t="shared" si="14"/>
        <v>0</v>
      </c>
    </row>
    <row r="27" spans="1:16" ht="13.5" hidden="1" customHeight="1" x14ac:dyDescent="0.25">
      <c r="A27" s="125" t="s">
        <v>85</v>
      </c>
      <c r="B27" s="46">
        <v>0</v>
      </c>
      <c r="C27" s="43">
        <v>0</v>
      </c>
      <c r="D27" s="9">
        <v>0</v>
      </c>
      <c r="E27" s="54">
        <f t="shared" si="9"/>
        <v>0</v>
      </c>
      <c r="F27" s="49">
        <f t="shared" si="3"/>
        <v>0</v>
      </c>
      <c r="G27" s="38">
        <v>0</v>
      </c>
      <c r="H27" s="38">
        <v>0</v>
      </c>
      <c r="I27" s="47" t="e">
        <f t="shared" si="10"/>
        <v>#DIV/0!</v>
      </c>
      <c r="J27" s="49">
        <f t="shared" si="11"/>
        <v>0</v>
      </c>
      <c r="K27" s="38">
        <v>0</v>
      </c>
      <c r="L27" s="38">
        <v>0</v>
      </c>
      <c r="M27" s="49">
        <f t="shared" si="12"/>
        <v>0</v>
      </c>
      <c r="N27" s="38">
        <v>0</v>
      </c>
      <c r="O27" s="49">
        <f t="shared" si="13"/>
        <v>0</v>
      </c>
      <c r="P27" s="49">
        <f t="shared" si="14"/>
        <v>0</v>
      </c>
    </row>
    <row r="28" spans="1:16" ht="13.5" hidden="1" customHeight="1" x14ac:dyDescent="0.25">
      <c r="A28" s="125" t="s">
        <v>85</v>
      </c>
      <c r="B28" s="46">
        <v>0</v>
      </c>
      <c r="C28" s="43">
        <v>0</v>
      </c>
      <c r="D28" s="9">
        <v>0</v>
      </c>
      <c r="E28" s="54">
        <f t="shared" si="9"/>
        <v>0</v>
      </c>
      <c r="F28" s="49">
        <f t="shared" si="3"/>
        <v>0</v>
      </c>
      <c r="G28" s="38">
        <v>0</v>
      </c>
      <c r="H28" s="38">
        <v>0</v>
      </c>
      <c r="I28" s="47" t="e">
        <f t="shared" si="10"/>
        <v>#DIV/0!</v>
      </c>
      <c r="J28" s="49">
        <f t="shared" si="11"/>
        <v>0</v>
      </c>
      <c r="K28" s="38">
        <v>0</v>
      </c>
      <c r="L28" s="38">
        <v>0</v>
      </c>
      <c r="M28" s="49">
        <f t="shared" si="12"/>
        <v>0</v>
      </c>
      <c r="N28" s="38">
        <v>0</v>
      </c>
      <c r="O28" s="49">
        <f t="shared" si="13"/>
        <v>0</v>
      </c>
      <c r="P28" s="49">
        <f t="shared" si="14"/>
        <v>0</v>
      </c>
    </row>
    <row r="29" spans="1:16" ht="13.5" hidden="1" customHeight="1" x14ac:dyDescent="0.25">
      <c r="A29" s="125" t="s">
        <v>85</v>
      </c>
      <c r="B29" s="46">
        <v>0</v>
      </c>
      <c r="C29" s="43">
        <v>0</v>
      </c>
      <c r="D29" s="9">
        <v>0</v>
      </c>
      <c r="E29" s="54">
        <f t="shared" si="9"/>
        <v>0</v>
      </c>
      <c r="F29" s="49">
        <f t="shared" si="3"/>
        <v>0</v>
      </c>
      <c r="G29" s="38">
        <v>0</v>
      </c>
      <c r="H29" s="38">
        <v>0</v>
      </c>
      <c r="I29" s="47" t="e">
        <f t="shared" si="10"/>
        <v>#DIV/0!</v>
      </c>
      <c r="J29" s="49">
        <f t="shared" si="11"/>
        <v>0</v>
      </c>
      <c r="K29" s="38">
        <v>0</v>
      </c>
      <c r="L29" s="38">
        <v>0</v>
      </c>
      <c r="M29" s="49">
        <f t="shared" si="12"/>
        <v>0</v>
      </c>
      <c r="N29" s="38">
        <v>0</v>
      </c>
      <c r="O29" s="49">
        <f t="shared" si="13"/>
        <v>0</v>
      </c>
      <c r="P29" s="49">
        <f t="shared" si="14"/>
        <v>0</v>
      </c>
    </row>
    <row r="30" spans="1:16" ht="13.5" hidden="1" customHeight="1" x14ac:dyDescent="0.25">
      <c r="A30" s="125" t="s">
        <v>85</v>
      </c>
      <c r="B30" s="46">
        <v>0</v>
      </c>
      <c r="C30" s="43">
        <v>0</v>
      </c>
      <c r="D30" s="9">
        <v>0</v>
      </c>
      <c r="E30" s="54">
        <f t="shared" si="9"/>
        <v>0</v>
      </c>
      <c r="F30" s="49">
        <f t="shared" si="3"/>
        <v>0</v>
      </c>
      <c r="G30" s="38">
        <v>0</v>
      </c>
      <c r="H30" s="38">
        <v>0</v>
      </c>
      <c r="I30" s="47" t="e">
        <f t="shared" si="10"/>
        <v>#DIV/0!</v>
      </c>
      <c r="J30" s="49">
        <f t="shared" si="11"/>
        <v>0</v>
      </c>
      <c r="K30" s="38">
        <v>0</v>
      </c>
      <c r="L30" s="38">
        <v>0</v>
      </c>
      <c r="M30" s="49">
        <f t="shared" si="12"/>
        <v>0</v>
      </c>
      <c r="N30" s="38">
        <v>0</v>
      </c>
      <c r="O30" s="49">
        <f t="shared" si="13"/>
        <v>0</v>
      </c>
      <c r="P30" s="49">
        <f t="shared" si="14"/>
        <v>0</v>
      </c>
    </row>
    <row r="31" spans="1:16" ht="13.5" hidden="1" customHeight="1" x14ac:dyDescent="0.25">
      <c r="A31" s="125" t="s">
        <v>85</v>
      </c>
      <c r="B31" s="46">
        <v>0</v>
      </c>
      <c r="C31" s="43">
        <v>0</v>
      </c>
      <c r="D31" s="9">
        <v>0</v>
      </c>
      <c r="E31" s="54">
        <f t="shared" si="9"/>
        <v>0</v>
      </c>
      <c r="F31" s="49">
        <f t="shared" si="3"/>
        <v>0</v>
      </c>
      <c r="G31" s="38">
        <v>0</v>
      </c>
      <c r="H31" s="38">
        <v>0</v>
      </c>
      <c r="I31" s="47" t="e">
        <f t="shared" si="10"/>
        <v>#DIV/0!</v>
      </c>
      <c r="J31" s="49">
        <f t="shared" si="11"/>
        <v>0</v>
      </c>
      <c r="K31" s="38">
        <v>0</v>
      </c>
      <c r="L31" s="38">
        <v>0</v>
      </c>
      <c r="M31" s="49">
        <f t="shared" si="12"/>
        <v>0</v>
      </c>
      <c r="N31" s="38">
        <v>0</v>
      </c>
      <c r="O31" s="49">
        <f t="shared" si="13"/>
        <v>0</v>
      </c>
      <c r="P31" s="49">
        <f t="shared" si="14"/>
        <v>0</v>
      </c>
    </row>
    <row r="32" spans="1:16" ht="13.5" hidden="1" customHeight="1" x14ac:dyDescent="0.25">
      <c r="A32" s="125" t="s">
        <v>85</v>
      </c>
      <c r="B32" s="46">
        <v>0</v>
      </c>
      <c r="C32" s="43">
        <v>0</v>
      </c>
      <c r="D32" s="9">
        <v>0</v>
      </c>
      <c r="E32" s="54">
        <f t="shared" si="9"/>
        <v>0</v>
      </c>
      <c r="F32" s="49">
        <f t="shared" si="3"/>
        <v>0</v>
      </c>
      <c r="G32" s="38">
        <v>0</v>
      </c>
      <c r="H32" s="38">
        <v>0</v>
      </c>
      <c r="I32" s="47" t="e">
        <f t="shared" si="10"/>
        <v>#DIV/0!</v>
      </c>
      <c r="J32" s="49">
        <f t="shared" si="11"/>
        <v>0</v>
      </c>
      <c r="K32" s="38">
        <v>0</v>
      </c>
      <c r="L32" s="38">
        <v>0</v>
      </c>
      <c r="M32" s="49">
        <f t="shared" si="12"/>
        <v>0</v>
      </c>
      <c r="N32" s="38">
        <v>0</v>
      </c>
      <c r="O32" s="49">
        <f t="shared" si="13"/>
        <v>0</v>
      </c>
      <c r="P32" s="49">
        <f t="shared" si="14"/>
        <v>0</v>
      </c>
    </row>
    <row r="33" spans="1:16" ht="13.5" hidden="1" customHeight="1" x14ac:dyDescent="0.25">
      <c r="A33" s="125" t="s">
        <v>85</v>
      </c>
      <c r="B33" s="46">
        <v>0</v>
      </c>
      <c r="C33" s="43">
        <v>0</v>
      </c>
      <c r="D33" s="9">
        <v>0</v>
      </c>
      <c r="E33" s="54">
        <f t="shared" si="9"/>
        <v>0</v>
      </c>
      <c r="F33" s="49">
        <f t="shared" si="3"/>
        <v>0</v>
      </c>
      <c r="G33" s="38">
        <v>0</v>
      </c>
      <c r="H33" s="38">
        <v>0</v>
      </c>
      <c r="I33" s="47" t="e">
        <f t="shared" si="10"/>
        <v>#DIV/0!</v>
      </c>
      <c r="J33" s="49">
        <f t="shared" si="11"/>
        <v>0</v>
      </c>
      <c r="K33" s="38">
        <v>0</v>
      </c>
      <c r="L33" s="38">
        <v>0</v>
      </c>
      <c r="M33" s="49">
        <f t="shared" si="12"/>
        <v>0</v>
      </c>
      <c r="N33" s="38">
        <v>0</v>
      </c>
      <c r="O33" s="49">
        <f t="shared" si="13"/>
        <v>0</v>
      </c>
      <c r="P33" s="49">
        <f t="shared" si="14"/>
        <v>0</v>
      </c>
    </row>
    <row r="34" spans="1:16" ht="13.5" hidden="1" customHeight="1" x14ac:dyDescent="0.25">
      <c r="A34" s="125" t="s">
        <v>85</v>
      </c>
      <c r="B34" s="46">
        <v>0</v>
      </c>
      <c r="C34" s="43">
        <v>0</v>
      </c>
      <c r="D34" s="9">
        <v>0</v>
      </c>
      <c r="E34" s="54">
        <f t="shared" si="2"/>
        <v>0</v>
      </c>
      <c r="F34" s="49">
        <f t="shared" si="3"/>
        <v>0</v>
      </c>
      <c r="G34" s="38">
        <v>0</v>
      </c>
      <c r="H34" s="38">
        <v>0</v>
      </c>
      <c r="I34" s="47" t="e">
        <f t="shared" si="4"/>
        <v>#DIV/0!</v>
      </c>
      <c r="J34" s="49">
        <f t="shared" si="5"/>
        <v>0</v>
      </c>
      <c r="K34" s="38">
        <v>0</v>
      </c>
      <c r="L34" s="38">
        <v>0</v>
      </c>
      <c r="M34" s="49">
        <f t="shared" si="6"/>
        <v>0</v>
      </c>
      <c r="N34" s="38">
        <v>0</v>
      </c>
      <c r="O34" s="49">
        <f t="shared" si="7"/>
        <v>0</v>
      </c>
      <c r="P34" s="49">
        <f t="shared" si="8"/>
        <v>0</v>
      </c>
    </row>
    <row r="35" spans="1:16" ht="13.5" hidden="1" customHeight="1" x14ac:dyDescent="0.25">
      <c r="A35" s="125" t="s">
        <v>85</v>
      </c>
      <c r="B35" s="46">
        <v>0</v>
      </c>
      <c r="C35" s="43">
        <v>0</v>
      </c>
      <c r="D35" s="9">
        <v>0</v>
      </c>
      <c r="E35" s="54">
        <f t="shared" si="2"/>
        <v>0</v>
      </c>
      <c r="F35" s="49">
        <f t="shared" si="3"/>
        <v>0</v>
      </c>
      <c r="G35" s="38">
        <v>0</v>
      </c>
      <c r="H35" s="38">
        <v>0</v>
      </c>
      <c r="I35" s="47" t="e">
        <f t="shared" si="4"/>
        <v>#DIV/0!</v>
      </c>
      <c r="J35" s="49">
        <f t="shared" si="5"/>
        <v>0</v>
      </c>
      <c r="K35" s="38">
        <v>0</v>
      </c>
      <c r="L35" s="38">
        <v>0</v>
      </c>
      <c r="M35" s="49">
        <f t="shared" si="6"/>
        <v>0</v>
      </c>
      <c r="N35" s="38">
        <v>0</v>
      </c>
      <c r="O35" s="49">
        <f t="shared" si="7"/>
        <v>0</v>
      </c>
      <c r="P35" s="49">
        <f t="shared" si="8"/>
        <v>0</v>
      </c>
    </row>
    <row r="36" spans="1:16" ht="13.5" hidden="1" customHeight="1" x14ac:dyDescent="0.25">
      <c r="A36" s="125" t="s">
        <v>85</v>
      </c>
      <c r="B36" s="46">
        <v>0</v>
      </c>
      <c r="C36" s="43">
        <v>0</v>
      </c>
      <c r="D36" s="9">
        <v>0</v>
      </c>
      <c r="E36" s="54">
        <f t="shared" si="2"/>
        <v>0</v>
      </c>
      <c r="F36" s="49">
        <f t="shared" si="3"/>
        <v>0</v>
      </c>
      <c r="G36" s="38">
        <v>0</v>
      </c>
      <c r="H36" s="38">
        <v>0</v>
      </c>
      <c r="I36" s="47" t="e">
        <f t="shared" si="4"/>
        <v>#DIV/0!</v>
      </c>
      <c r="J36" s="49">
        <f t="shared" si="5"/>
        <v>0</v>
      </c>
      <c r="K36" s="38">
        <v>0</v>
      </c>
      <c r="L36" s="38">
        <v>0</v>
      </c>
      <c r="M36" s="49">
        <f t="shared" si="6"/>
        <v>0</v>
      </c>
      <c r="N36" s="38">
        <v>0</v>
      </c>
      <c r="O36" s="49">
        <f t="shared" si="7"/>
        <v>0</v>
      </c>
      <c r="P36" s="49">
        <f t="shared" si="8"/>
        <v>0</v>
      </c>
    </row>
    <row r="37" spans="1:16" ht="13.5" hidden="1" customHeight="1" x14ac:dyDescent="0.25">
      <c r="A37" s="125" t="s">
        <v>85</v>
      </c>
      <c r="B37" s="46">
        <v>0</v>
      </c>
      <c r="C37" s="43">
        <v>0</v>
      </c>
      <c r="D37" s="9">
        <v>0</v>
      </c>
      <c r="E37" s="54">
        <f t="shared" si="2"/>
        <v>0</v>
      </c>
      <c r="F37" s="49">
        <f t="shared" si="3"/>
        <v>0</v>
      </c>
      <c r="G37" s="38">
        <v>0</v>
      </c>
      <c r="H37" s="38">
        <v>0</v>
      </c>
      <c r="I37" s="47" t="e">
        <f t="shared" si="4"/>
        <v>#DIV/0!</v>
      </c>
      <c r="J37" s="49">
        <f t="shared" si="5"/>
        <v>0</v>
      </c>
      <c r="K37" s="38">
        <v>0</v>
      </c>
      <c r="L37" s="38">
        <v>0</v>
      </c>
      <c r="M37" s="49">
        <f t="shared" si="6"/>
        <v>0</v>
      </c>
      <c r="N37" s="38">
        <v>0</v>
      </c>
      <c r="O37" s="49">
        <f t="shared" si="7"/>
        <v>0</v>
      </c>
      <c r="P37" s="49">
        <f t="shared" si="8"/>
        <v>0</v>
      </c>
    </row>
    <row r="38" spans="1:16" ht="13.5" hidden="1" customHeight="1" x14ac:dyDescent="0.25">
      <c r="A38" s="125" t="s">
        <v>85</v>
      </c>
      <c r="B38" s="46">
        <v>0</v>
      </c>
      <c r="C38" s="43">
        <v>0</v>
      </c>
      <c r="D38" s="9">
        <v>0</v>
      </c>
      <c r="E38" s="54">
        <f t="shared" si="2"/>
        <v>0</v>
      </c>
      <c r="F38" s="49">
        <f t="shared" si="3"/>
        <v>0</v>
      </c>
      <c r="G38" s="38">
        <v>0</v>
      </c>
      <c r="H38" s="38">
        <v>0</v>
      </c>
      <c r="I38" s="47" t="e">
        <f t="shared" si="4"/>
        <v>#DIV/0!</v>
      </c>
      <c r="J38" s="49">
        <f t="shared" si="5"/>
        <v>0</v>
      </c>
      <c r="K38" s="38">
        <v>0</v>
      </c>
      <c r="L38" s="38">
        <v>0</v>
      </c>
      <c r="M38" s="49">
        <f t="shared" si="6"/>
        <v>0</v>
      </c>
      <c r="N38" s="38">
        <v>0</v>
      </c>
      <c r="O38" s="49">
        <f t="shared" si="7"/>
        <v>0</v>
      </c>
      <c r="P38" s="49">
        <f t="shared" si="8"/>
        <v>0</v>
      </c>
    </row>
    <row r="39" spans="1:16" ht="13.5" customHeight="1" x14ac:dyDescent="0.25">
      <c r="A39" s="8"/>
      <c r="B39" s="46">
        <v>0</v>
      </c>
      <c r="C39" s="43">
        <v>0</v>
      </c>
      <c r="D39" s="9">
        <v>0</v>
      </c>
      <c r="E39" s="54">
        <f t="shared" ref="E39:E40" si="15">ROUND(C39*D39,0)</f>
        <v>0</v>
      </c>
      <c r="F39" s="49">
        <f>E39-G39</f>
        <v>0</v>
      </c>
      <c r="G39" s="38">
        <v>0</v>
      </c>
      <c r="H39" s="38">
        <v>0</v>
      </c>
      <c r="I39" s="47" t="e">
        <f>ROUND(H39/G39,2)</f>
        <v>#DIV/0!</v>
      </c>
      <c r="J39" s="49">
        <f>G39-H39</f>
        <v>0</v>
      </c>
      <c r="K39" s="38">
        <v>0</v>
      </c>
      <c r="L39" s="38">
        <v>0</v>
      </c>
      <c r="M39" s="49">
        <f>G39+K39+L39</f>
        <v>0</v>
      </c>
      <c r="N39" s="38">
        <v>0</v>
      </c>
      <c r="O39" s="49">
        <f t="shared" si="0"/>
        <v>0</v>
      </c>
      <c r="P39" s="49">
        <f t="shared" si="1"/>
        <v>0</v>
      </c>
    </row>
    <row r="40" spans="1:16" ht="13.5" customHeight="1" x14ac:dyDescent="0.25">
      <c r="A40" s="8"/>
      <c r="B40" s="46">
        <v>0</v>
      </c>
      <c r="C40" s="43">
        <v>0</v>
      </c>
      <c r="D40" s="9">
        <v>0</v>
      </c>
      <c r="E40" s="54">
        <f t="shared" si="15"/>
        <v>0</v>
      </c>
      <c r="F40" s="49">
        <f>E40-G40</f>
        <v>0</v>
      </c>
      <c r="G40" s="38">
        <v>0</v>
      </c>
      <c r="H40" s="38">
        <v>0</v>
      </c>
      <c r="I40" s="47" t="e">
        <f>ROUND(H40/G40,2)</f>
        <v>#DIV/0!</v>
      </c>
      <c r="J40" s="49">
        <f>G40-H40</f>
        <v>0</v>
      </c>
      <c r="K40" s="38">
        <v>0</v>
      </c>
      <c r="L40" s="38">
        <v>0</v>
      </c>
      <c r="M40" s="49">
        <f>G40+K40+L40</f>
        <v>0</v>
      </c>
      <c r="N40" s="38">
        <v>0</v>
      </c>
      <c r="O40" s="49">
        <f t="shared" si="0"/>
        <v>0</v>
      </c>
      <c r="P40" s="49">
        <f t="shared" si="1"/>
        <v>0</v>
      </c>
    </row>
    <row r="41" spans="1:16" ht="13.5" customHeight="1" x14ac:dyDescent="0.25">
      <c r="A41" s="24" t="s">
        <v>33</v>
      </c>
      <c r="B41" s="97"/>
      <c r="C41" s="98"/>
      <c r="D41" s="96"/>
      <c r="E41" s="50">
        <f>SUM(E11:E40)</f>
        <v>0</v>
      </c>
      <c r="F41" s="50">
        <f>SUM(F11:F40)</f>
        <v>0</v>
      </c>
      <c r="G41" s="50">
        <f>SUM(G11:G40)</f>
        <v>0</v>
      </c>
      <c r="H41" s="50">
        <f>SUM(H11:H40)</f>
        <v>0</v>
      </c>
      <c r="I41" s="84" t="e">
        <f>ROUND(H41/G41,2)</f>
        <v>#DIV/0!</v>
      </c>
      <c r="J41" s="50">
        <f t="shared" ref="J41:P41" si="16">SUM(J11:J40)</f>
        <v>0</v>
      </c>
      <c r="K41" s="50">
        <f t="shared" si="16"/>
        <v>0</v>
      </c>
      <c r="L41" s="50">
        <f t="shared" ref="L41" si="17">SUM(L11:L40)</f>
        <v>0</v>
      </c>
      <c r="M41" s="50">
        <f t="shared" si="16"/>
        <v>0</v>
      </c>
      <c r="N41" s="50">
        <f t="shared" si="16"/>
        <v>0</v>
      </c>
      <c r="O41" s="50">
        <f t="shared" si="16"/>
        <v>0</v>
      </c>
      <c r="P41" s="50">
        <f t="shared" si="16"/>
        <v>0</v>
      </c>
    </row>
    <row r="42" spans="1:16" ht="13.5" customHeight="1" x14ac:dyDescent="0.25">
      <c r="A42" s="11"/>
      <c r="B42" s="96"/>
      <c r="C42" s="96"/>
      <c r="D42" s="96"/>
      <c r="E42" s="49"/>
      <c r="F42" s="49"/>
      <c r="G42" s="49"/>
      <c r="H42" s="49"/>
      <c r="I42" s="47"/>
      <c r="J42" s="49"/>
      <c r="K42" s="49"/>
      <c r="L42" s="49"/>
      <c r="M42" s="49"/>
      <c r="N42" s="49"/>
      <c r="O42" s="49"/>
      <c r="P42" s="49"/>
    </row>
    <row r="43" spans="1:16" ht="13.5" customHeight="1" x14ac:dyDescent="0.25">
      <c r="A43" s="65" t="s">
        <v>20</v>
      </c>
      <c r="B43" s="99"/>
      <c r="C43" s="96"/>
      <c r="D43" s="96"/>
      <c r="E43" s="59">
        <v>0</v>
      </c>
      <c r="F43" s="51">
        <f>E43-G43</f>
        <v>0</v>
      </c>
      <c r="G43" s="39">
        <v>0</v>
      </c>
      <c r="H43" s="41">
        <v>0</v>
      </c>
      <c r="I43" s="47" t="e">
        <f>ROUND(H43/G43,2)</f>
        <v>#DIV/0!</v>
      </c>
      <c r="J43" s="51">
        <f>G43-H43</f>
        <v>0</v>
      </c>
      <c r="K43" s="39">
        <v>0</v>
      </c>
      <c r="L43" s="39">
        <v>0</v>
      </c>
      <c r="M43" s="51">
        <f>G43+K43+L43</f>
        <v>0</v>
      </c>
      <c r="N43" s="41">
        <v>0</v>
      </c>
      <c r="O43" s="51">
        <f>H43+N43</f>
        <v>0</v>
      </c>
      <c r="P43" s="51">
        <f t="shared" ref="P43" si="18">M43-O43</f>
        <v>0</v>
      </c>
    </row>
    <row r="44" spans="1:16" ht="13.5" customHeight="1" x14ac:dyDescent="0.25">
      <c r="A44" s="24" t="s">
        <v>72</v>
      </c>
      <c r="B44" s="99"/>
      <c r="C44" s="100"/>
      <c r="D44" s="47"/>
      <c r="E44" s="53" t="e">
        <f>ROUND(E43/E41,2)</f>
        <v>#DIV/0!</v>
      </c>
      <c r="F44" s="53" t="e">
        <f>ROUND(F43/F41,2)</f>
        <v>#DIV/0!</v>
      </c>
      <c r="G44" s="53" t="e">
        <f>ROUND(G43/G41,2)</f>
        <v>#DIV/0!</v>
      </c>
      <c r="H44" s="53" t="e">
        <f>ROUND(H43/H41,2)</f>
        <v>#DIV/0!</v>
      </c>
      <c r="I44" s="47"/>
      <c r="J44" s="49"/>
      <c r="K44" s="89"/>
      <c r="L44" s="89"/>
      <c r="M44" s="53" t="e">
        <f>ROUND(M43/M41,2)</f>
        <v>#DIV/0!</v>
      </c>
      <c r="N44" s="53" t="e">
        <f>ROUND(N43/N41,2)</f>
        <v>#DIV/0!</v>
      </c>
      <c r="O44" s="53" t="e">
        <f>ROUND(O43/O41,2)</f>
        <v>#DIV/0!</v>
      </c>
      <c r="P44" s="49"/>
    </row>
    <row r="45" spans="1:16" ht="13.5" customHeight="1" x14ac:dyDescent="0.25">
      <c r="A45" s="11"/>
      <c r="B45" s="96"/>
      <c r="C45" s="96"/>
      <c r="D45" s="96"/>
      <c r="E45" s="55"/>
      <c r="F45" s="55"/>
      <c r="G45" s="55"/>
      <c r="H45" s="55"/>
      <c r="I45" s="47"/>
      <c r="J45" s="49"/>
      <c r="K45" s="49"/>
      <c r="L45" s="49"/>
      <c r="M45" s="49"/>
      <c r="N45" s="49"/>
      <c r="O45" s="49"/>
      <c r="P45" s="49"/>
    </row>
    <row r="46" spans="1:16" ht="13.5" customHeight="1" x14ac:dyDescent="0.25">
      <c r="A46" s="25" t="s">
        <v>34</v>
      </c>
      <c r="B46" s="99"/>
      <c r="C46" s="96"/>
      <c r="D46" s="96"/>
      <c r="E46" s="56">
        <f>SUM(E41,E43)</f>
        <v>0</v>
      </c>
      <c r="F46" s="56">
        <f>SUM(F41,F43)</f>
        <v>0</v>
      </c>
      <c r="G46" s="56">
        <f>SUM(G41,G43)</f>
        <v>0</v>
      </c>
      <c r="H46" s="56">
        <f>SUM(H41,H43)</f>
        <v>0</v>
      </c>
      <c r="I46" s="84" t="e">
        <f>ROUND(H46/G46,2)</f>
        <v>#DIV/0!</v>
      </c>
      <c r="J46" s="50">
        <f t="shared" ref="J46:P46" si="19">SUM(J41,J43)</f>
        <v>0</v>
      </c>
      <c r="K46" s="50">
        <f t="shared" si="19"/>
        <v>0</v>
      </c>
      <c r="L46" s="50">
        <f t="shared" ref="L46" si="20">SUM(L41,L43)</f>
        <v>0</v>
      </c>
      <c r="M46" s="50">
        <f t="shared" si="19"/>
        <v>0</v>
      </c>
      <c r="N46" s="50">
        <f t="shared" si="19"/>
        <v>0</v>
      </c>
      <c r="O46" s="50">
        <f t="shared" si="19"/>
        <v>0</v>
      </c>
      <c r="P46" s="50">
        <f t="shared" si="19"/>
        <v>0</v>
      </c>
    </row>
    <row r="47" spans="1:16" ht="13.5" customHeight="1" x14ac:dyDescent="0.25">
      <c r="A47" s="11"/>
      <c r="B47" s="49"/>
      <c r="C47" s="49"/>
      <c r="D47" s="49"/>
      <c r="E47" s="55"/>
      <c r="F47" s="55"/>
      <c r="G47" s="55"/>
      <c r="H47" s="55"/>
      <c r="I47" s="47"/>
      <c r="J47" s="49"/>
      <c r="K47" s="49"/>
      <c r="L47" s="49"/>
      <c r="M47" s="49"/>
      <c r="N47" s="49"/>
      <c r="O47" s="49"/>
      <c r="P47" s="49"/>
    </row>
    <row r="48" spans="1:16" ht="13.5" customHeight="1" x14ac:dyDescent="0.25">
      <c r="A48" s="65" t="s">
        <v>21</v>
      </c>
      <c r="B48" s="52"/>
      <c r="C48" s="49"/>
      <c r="D48" s="49"/>
      <c r="E48" s="55"/>
      <c r="F48" s="55"/>
      <c r="G48" s="55"/>
      <c r="H48" s="55"/>
      <c r="I48" s="47"/>
      <c r="J48" s="49"/>
      <c r="K48" s="49"/>
      <c r="L48" s="49"/>
      <c r="M48" s="49"/>
      <c r="N48" s="49"/>
      <c r="O48" s="49"/>
      <c r="P48" s="49"/>
    </row>
    <row r="49" spans="1:16" ht="13.5" customHeight="1" x14ac:dyDescent="0.25">
      <c r="A49" s="26" t="s">
        <v>35</v>
      </c>
      <c r="B49" s="54"/>
      <c r="C49" s="49"/>
      <c r="D49" s="49"/>
      <c r="E49" s="38">
        <v>0</v>
      </c>
      <c r="F49" s="49">
        <f t="shared" ref="F49:F67" si="21">E49-G49</f>
        <v>0</v>
      </c>
      <c r="G49" s="38">
        <v>0</v>
      </c>
      <c r="H49" s="38">
        <v>0</v>
      </c>
      <c r="I49" s="47" t="e">
        <f t="shared" ref="I49:I68" si="22">ROUND(H49/G49,2)</f>
        <v>#DIV/0!</v>
      </c>
      <c r="J49" s="49">
        <f t="shared" ref="J49:J67" si="23">G49-H49</f>
        <v>0</v>
      </c>
      <c r="K49" s="38">
        <v>0</v>
      </c>
      <c r="L49" s="38">
        <v>0</v>
      </c>
      <c r="M49" s="49">
        <f>G49+K49+L49</f>
        <v>0</v>
      </c>
      <c r="N49" s="38">
        <v>0</v>
      </c>
      <c r="O49" s="49">
        <f t="shared" ref="O49:O67" si="24">H49+N49</f>
        <v>0</v>
      </c>
      <c r="P49" s="49">
        <f t="shared" ref="P49:P67" si="25">M49-O49</f>
        <v>0</v>
      </c>
    </row>
    <row r="50" spans="1:16" ht="13.5" customHeight="1" x14ac:dyDescent="0.25">
      <c r="A50" s="27" t="s">
        <v>36</v>
      </c>
      <c r="B50" s="49"/>
      <c r="C50" s="49"/>
      <c r="D50" s="49"/>
      <c r="E50" s="38">
        <v>0</v>
      </c>
      <c r="F50" s="49">
        <f t="shared" si="21"/>
        <v>0</v>
      </c>
      <c r="G50" s="38">
        <v>0</v>
      </c>
      <c r="H50" s="38">
        <v>0</v>
      </c>
      <c r="I50" s="47" t="e">
        <f t="shared" si="22"/>
        <v>#DIV/0!</v>
      </c>
      <c r="J50" s="49">
        <f t="shared" si="23"/>
        <v>0</v>
      </c>
      <c r="K50" s="38">
        <v>0</v>
      </c>
      <c r="L50" s="38">
        <v>0</v>
      </c>
      <c r="M50" s="49">
        <f t="shared" ref="M50:M67" si="26">G50+K50+L50</f>
        <v>0</v>
      </c>
      <c r="N50" s="38">
        <v>0</v>
      </c>
      <c r="O50" s="49">
        <f t="shared" si="24"/>
        <v>0</v>
      </c>
      <c r="P50" s="49">
        <f t="shared" si="25"/>
        <v>0</v>
      </c>
    </row>
    <row r="51" spans="1:16" ht="13.5" customHeight="1" x14ac:dyDescent="0.3">
      <c r="A51" s="36" t="s">
        <v>37</v>
      </c>
      <c r="B51" s="49"/>
      <c r="C51" s="49"/>
      <c r="D51" s="49"/>
      <c r="E51" s="38">
        <v>0</v>
      </c>
      <c r="F51" s="49">
        <f t="shared" si="21"/>
        <v>0</v>
      </c>
      <c r="G51" s="38">
        <v>0</v>
      </c>
      <c r="H51" s="38">
        <v>0</v>
      </c>
      <c r="I51" s="47" t="e">
        <f t="shared" si="22"/>
        <v>#DIV/0!</v>
      </c>
      <c r="J51" s="49">
        <f t="shared" si="23"/>
        <v>0</v>
      </c>
      <c r="K51" s="38">
        <v>0</v>
      </c>
      <c r="L51" s="38">
        <v>0</v>
      </c>
      <c r="M51" s="49">
        <f t="shared" si="26"/>
        <v>0</v>
      </c>
      <c r="N51" s="38">
        <v>0</v>
      </c>
      <c r="O51" s="49">
        <f t="shared" si="24"/>
        <v>0</v>
      </c>
      <c r="P51" s="49">
        <f t="shared" si="25"/>
        <v>0</v>
      </c>
    </row>
    <row r="52" spans="1:16" ht="13.5" customHeight="1" x14ac:dyDescent="0.3">
      <c r="A52" s="26" t="s">
        <v>38</v>
      </c>
      <c r="B52" s="49"/>
      <c r="C52" s="49"/>
      <c r="D52" s="49"/>
      <c r="E52" s="38">
        <v>0</v>
      </c>
      <c r="F52" s="49">
        <f t="shared" si="21"/>
        <v>0</v>
      </c>
      <c r="G52" s="38">
        <v>0</v>
      </c>
      <c r="H52" s="38">
        <v>0</v>
      </c>
      <c r="I52" s="47" t="e">
        <f t="shared" si="22"/>
        <v>#DIV/0!</v>
      </c>
      <c r="J52" s="49">
        <f t="shared" si="23"/>
        <v>0</v>
      </c>
      <c r="K52" s="38">
        <v>0</v>
      </c>
      <c r="L52" s="38">
        <v>0</v>
      </c>
      <c r="M52" s="49">
        <f t="shared" si="26"/>
        <v>0</v>
      </c>
      <c r="N52" s="38">
        <v>0</v>
      </c>
      <c r="O52" s="49">
        <f t="shared" si="24"/>
        <v>0</v>
      </c>
      <c r="P52" s="49">
        <f t="shared" si="25"/>
        <v>0</v>
      </c>
    </row>
    <row r="53" spans="1:16" ht="13.5" customHeight="1" x14ac:dyDescent="0.3">
      <c r="A53" s="26" t="s">
        <v>39</v>
      </c>
      <c r="B53" s="49"/>
      <c r="C53" s="49"/>
      <c r="D53" s="49"/>
      <c r="E53" s="38">
        <v>0</v>
      </c>
      <c r="F53" s="49">
        <f t="shared" si="21"/>
        <v>0</v>
      </c>
      <c r="G53" s="38">
        <v>0</v>
      </c>
      <c r="H53" s="38">
        <v>0</v>
      </c>
      <c r="I53" s="47" t="e">
        <f t="shared" si="22"/>
        <v>#DIV/0!</v>
      </c>
      <c r="J53" s="49">
        <f t="shared" si="23"/>
        <v>0</v>
      </c>
      <c r="K53" s="38">
        <v>0</v>
      </c>
      <c r="L53" s="38">
        <v>0</v>
      </c>
      <c r="M53" s="49">
        <f t="shared" si="26"/>
        <v>0</v>
      </c>
      <c r="N53" s="38">
        <v>0</v>
      </c>
      <c r="O53" s="49">
        <f t="shared" si="24"/>
        <v>0</v>
      </c>
      <c r="P53" s="49">
        <f t="shared" si="25"/>
        <v>0</v>
      </c>
    </row>
    <row r="54" spans="1:16" ht="13.5" customHeight="1" x14ac:dyDescent="0.3">
      <c r="A54" s="26" t="s">
        <v>40</v>
      </c>
      <c r="B54" s="49"/>
      <c r="C54" s="49"/>
      <c r="D54" s="49"/>
      <c r="E54" s="38">
        <v>0</v>
      </c>
      <c r="F54" s="49">
        <f t="shared" si="21"/>
        <v>0</v>
      </c>
      <c r="G54" s="38">
        <v>0</v>
      </c>
      <c r="H54" s="38">
        <v>0</v>
      </c>
      <c r="I54" s="47" t="e">
        <f t="shared" si="22"/>
        <v>#DIV/0!</v>
      </c>
      <c r="J54" s="49">
        <f t="shared" si="23"/>
        <v>0</v>
      </c>
      <c r="K54" s="38">
        <v>0</v>
      </c>
      <c r="L54" s="38">
        <v>0</v>
      </c>
      <c r="M54" s="49">
        <f t="shared" si="26"/>
        <v>0</v>
      </c>
      <c r="N54" s="38">
        <v>0</v>
      </c>
      <c r="O54" s="49">
        <f t="shared" si="24"/>
        <v>0</v>
      </c>
      <c r="P54" s="49">
        <f t="shared" si="25"/>
        <v>0</v>
      </c>
    </row>
    <row r="55" spans="1:16" ht="13.5" customHeight="1" x14ac:dyDescent="0.3">
      <c r="A55" s="36" t="s">
        <v>41</v>
      </c>
      <c r="B55" s="49"/>
      <c r="C55" s="49"/>
      <c r="D55" s="49"/>
      <c r="E55" s="38">
        <v>0</v>
      </c>
      <c r="F55" s="49">
        <f t="shared" si="21"/>
        <v>0</v>
      </c>
      <c r="G55" s="40">
        <v>0</v>
      </c>
      <c r="H55" s="38">
        <v>0</v>
      </c>
      <c r="I55" s="47" t="e">
        <f t="shared" si="22"/>
        <v>#DIV/0!</v>
      </c>
      <c r="J55" s="49">
        <f t="shared" si="23"/>
        <v>0</v>
      </c>
      <c r="K55" s="40">
        <v>0</v>
      </c>
      <c r="L55" s="40">
        <v>0</v>
      </c>
      <c r="M55" s="49">
        <f t="shared" si="26"/>
        <v>0</v>
      </c>
      <c r="N55" s="38">
        <v>0</v>
      </c>
      <c r="O55" s="49">
        <f t="shared" si="24"/>
        <v>0</v>
      </c>
      <c r="P55" s="49">
        <f t="shared" si="25"/>
        <v>0</v>
      </c>
    </row>
    <row r="56" spans="1:16" ht="13.5" hidden="1" customHeight="1" x14ac:dyDescent="0.3">
      <c r="A56" s="125" t="s">
        <v>85</v>
      </c>
      <c r="B56" s="49"/>
      <c r="C56" s="49"/>
      <c r="D56" s="49"/>
      <c r="E56" s="38">
        <v>0</v>
      </c>
      <c r="F56" s="49">
        <f t="shared" ref="F56:F65" si="27">E56-G56</f>
        <v>0</v>
      </c>
      <c r="G56" s="40">
        <v>0</v>
      </c>
      <c r="H56" s="38">
        <v>0</v>
      </c>
      <c r="I56" s="47" t="e">
        <f t="shared" ref="I56:I65" si="28">ROUND(H56/G56,2)</f>
        <v>#DIV/0!</v>
      </c>
      <c r="J56" s="49">
        <f t="shared" ref="J56:J65" si="29">G56-H56</f>
        <v>0</v>
      </c>
      <c r="K56" s="40">
        <v>0</v>
      </c>
      <c r="L56" s="40">
        <v>0</v>
      </c>
      <c r="M56" s="49">
        <f t="shared" ref="M56:M65" si="30">G56+K56+L56</f>
        <v>0</v>
      </c>
      <c r="N56" s="38">
        <v>0</v>
      </c>
      <c r="O56" s="49">
        <f t="shared" ref="O56:O65" si="31">H56+N56</f>
        <v>0</v>
      </c>
      <c r="P56" s="49">
        <f t="shared" ref="P56:P65" si="32">M56-O56</f>
        <v>0</v>
      </c>
    </row>
    <row r="57" spans="1:16" ht="13.5" hidden="1" customHeight="1" x14ac:dyDescent="0.3">
      <c r="A57" s="125" t="s">
        <v>85</v>
      </c>
      <c r="B57" s="49"/>
      <c r="C57" s="49"/>
      <c r="D57" s="49"/>
      <c r="E57" s="38">
        <v>0</v>
      </c>
      <c r="F57" s="49">
        <f t="shared" si="27"/>
        <v>0</v>
      </c>
      <c r="G57" s="40">
        <v>0</v>
      </c>
      <c r="H57" s="38">
        <v>0</v>
      </c>
      <c r="I57" s="47" t="e">
        <f t="shared" si="28"/>
        <v>#DIV/0!</v>
      </c>
      <c r="J57" s="49">
        <f t="shared" si="29"/>
        <v>0</v>
      </c>
      <c r="K57" s="40">
        <v>0</v>
      </c>
      <c r="L57" s="40">
        <v>0</v>
      </c>
      <c r="M57" s="49">
        <f t="shared" si="30"/>
        <v>0</v>
      </c>
      <c r="N57" s="38">
        <v>0</v>
      </c>
      <c r="O57" s="49">
        <f t="shared" si="31"/>
        <v>0</v>
      </c>
      <c r="P57" s="49">
        <f t="shared" si="32"/>
        <v>0</v>
      </c>
    </row>
    <row r="58" spans="1:16" ht="13.5" hidden="1" customHeight="1" x14ac:dyDescent="0.3">
      <c r="A58" s="125" t="s">
        <v>85</v>
      </c>
      <c r="B58" s="49"/>
      <c r="C58" s="49"/>
      <c r="D58" s="49"/>
      <c r="E58" s="38">
        <v>0</v>
      </c>
      <c r="F58" s="49">
        <f t="shared" si="27"/>
        <v>0</v>
      </c>
      <c r="G58" s="40">
        <v>0</v>
      </c>
      <c r="H58" s="38">
        <v>0</v>
      </c>
      <c r="I58" s="47" t="e">
        <f t="shared" si="28"/>
        <v>#DIV/0!</v>
      </c>
      <c r="J58" s="49">
        <f t="shared" si="29"/>
        <v>0</v>
      </c>
      <c r="K58" s="40">
        <v>0</v>
      </c>
      <c r="L58" s="40">
        <v>0</v>
      </c>
      <c r="M58" s="49">
        <f t="shared" si="30"/>
        <v>0</v>
      </c>
      <c r="N58" s="38">
        <v>0</v>
      </c>
      <c r="O58" s="49">
        <f t="shared" si="31"/>
        <v>0</v>
      </c>
      <c r="P58" s="49">
        <f t="shared" si="32"/>
        <v>0</v>
      </c>
    </row>
    <row r="59" spans="1:16" ht="13.5" hidden="1" customHeight="1" x14ac:dyDescent="0.3">
      <c r="A59" s="125" t="s">
        <v>85</v>
      </c>
      <c r="B59" s="49"/>
      <c r="C59" s="49"/>
      <c r="D59" s="49"/>
      <c r="E59" s="38">
        <v>0</v>
      </c>
      <c r="F59" s="49">
        <f t="shared" si="27"/>
        <v>0</v>
      </c>
      <c r="G59" s="40">
        <v>0</v>
      </c>
      <c r="H59" s="38">
        <v>0</v>
      </c>
      <c r="I59" s="47" t="e">
        <f t="shared" si="28"/>
        <v>#DIV/0!</v>
      </c>
      <c r="J59" s="49">
        <f t="shared" si="29"/>
        <v>0</v>
      </c>
      <c r="K59" s="40">
        <v>0</v>
      </c>
      <c r="L59" s="40">
        <v>0</v>
      </c>
      <c r="M59" s="49">
        <f t="shared" si="30"/>
        <v>0</v>
      </c>
      <c r="N59" s="38">
        <v>0</v>
      </c>
      <c r="O59" s="49">
        <f t="shared" si="31"/>
        <v>0</v>
      </c>
      <c r="P59" s="49">
        <f t="shared" si="32"/>
        <v>0</v>
      </c>
    </row>
    <row r="60" spans="1:16" ht="13.5" hidden="1" customHeight="1" x14ac:dyDescent="0.3">
      <c r="A60" s="125" t="s">
        <v>85</v>
      </c>
      <c r="B60" s="49"/>
      <c r="C60" s="49"/>
      <c r="D60" s="49"/>
      <c r="E60" s="38">
        <v>0</v>
      </c>
      <c r="F60" s="49">
        <f t="shared" si="27"/>
        <v>0</v>
      </c>
      <c r="G60" s="40">
        <v>0</v>
      </c>
      <c r="H60" s="38">
        <v>0</v>
      </c>
      <c r="I60" s="47" t="e">
        <f t="shared" si="28"/>
        <v>#DIV/0!</v>
      </c>
      <c r="J60" s="49">
        <f t="shared" si="29"/>
        <v>0</v>
      </c>
      <c r="K60" s="40">
        <v>0</v>
      </c>
      <c r="L60" s="40">
        <v>0</v>
      </c>
      <c r="M60" s="49">
        <f t="shared" si="30"/>
        <v>0</v>
      </c>
      <c r="N60" s="38">
        <v>0</v>
      </c>
      <c r="O60" s="49">
        <f t="shared" si="31"/>
        <v>0</v>
      </c>
      <c r="P60" s="49">
        <f t="shared" si="32"/>
        <v>0</v>
      </c>
    </row>
    <row r="61" spans="1:16" ht="13.5" hidden="1" customHeight="1" x14ac:dyDescent="0.3">
      <c r="A61" s="125" t="s">
        <v>85</v>
      </c>
      <c r="B61" s="49"/>
      <c r="C61" s="49"/>
      <c r="D61" s="49"/>
      <c r="E61" s="38">
        <v>0</v>
      </c>
      <c r="F61" s="49">
        <f t="shared" si="27"/>
        <v>0</v>
      </c>
      <c r="G61" s="40">
        <v>0</v>
      </c>
      <c r="H61" s="38">
        <v>0</v>
      </c>
      <c r="I61" s="47" t="e">
        <f t="shared" si="28"/>
        <v>#DIV/0!</v>
      </c>
      <c r="J61" s="49">
        <f t="shared" si="29"/>
        <v>0</v>
      </c>
      <c r="K61" s="40">
        <v>0</v>
      </c>
      <c r="L61" s="40">
        <v>0</v>
      </c>
      <c r="M61" s="49">
        <f t="shared" si="30"/>
        <v>0</v>
      </c>
      <c r="N61" s="38">
        <v>0</v>
      </c>
      <c r="O61" s="49">
        <f t="shared" si="31"/>
        <v>0</v>
      </c>
      <c r="P61" s="49">
        <f t="shared" si="32"/>
        <v>0</v>
      </c>
    </row>
    <row r="62" spans="1:16" ht="13.5" hidden="1" customHeight="1" x14ac:dyDescent="0.3">
      <c r="A62" s="125" t="s">
        <v>85</v>
      </c>
      <c r="B62" s="49"/>
      <c r="C62" s="49"/>
      <c r="D62" s="49"/>
      <c r="E62" s="38">
        <v>0</v>
      </c>
      <c r="F62" s="49">
        <f t="shared" si="27"/>
        <v>0</v>
      </c>
      <c r="G62" s="40">
        <v>0</v>
      </c>
      <c r="H62" s="38">
        <v>0</v>
      </c>
      <c r="I62" s="47" t="e">
        <f t="shared" si="28"/>
        <v>#DIV/0!</v>
      </c>
      <c r="J62" s="49">
        <f t="shared" si="29"/>
        <v>0</v>
      </c>
      <c r="K62" s="40">
        <v>0</v>
      </c>
      <c r="L62" s="40">
        <v>0</v>
      </c>
      <c r="M62" s="49">
        <f t="shared" si="30"/>
        <v>0</v>
      </c>
      <c r="N62" s="38">
        <v>0</v>
      </c>
      <c r="O62" s="49">
        <f t="shared" si="31"/>
        <v>0</v>
      </c>
      <c r="P62" s="49">
        <f t="shared" si="32"/>
        <v>0</v>
      </c>
    </row>
    <row r="63" spans="1:16" ht="13.5" hidden="1" customHeight="1" x14ac:dyDescent="0.3">
      <c r="A63" s="125" t="s">
        <v>85</v>
      </c>
      <c r="B63" s="49"/>
      <c r="C63" s="49"/>
      <c r="D63" s="49"/>
      <c r="E63" s="38">
        <v>0</v>
      </c>
      <c r="F63" s="49">
        <f t="shared" si="27"/>
        <v>0</v>
      </c>
      <c r="G63" s="40">
        <v>0</v>
      </c>
      <c r="H63" s="38">
        <v>0</v>
      </c>
      <c r="I63" s="47" t="e">
        <f t="shared" si="28"/>
        <v>#DIV/0!</v>
      </c>
      <c r="J63" s="49">
        <f t="shared" si="29"/>
        <v>0</v>
      </c>
      <c r="K63" s="40">
        <v>0</v>
      </c>
      <c r="L63" s="40">
        <v>0</v>
      </c>
      <c r="M63" s="49">
        <f t="shared" si="30"/>
        <v>0</v>
      </c>
      <c r="N63" s="38">
        <v>0</v>
      </c>
      <c r="O63" s="49">
        <f t="shared" si="31"/>
        <v>0</v>
      </c>
      <c r="P63" s="49">
        <f t="shared" si="32"/>
        <v>0</v>
      </c>
    </row>
    <row r="64" spans="1:16" ht="13.5" hidden="1" customHeight="1" x14ac:dyDescent="0.3">
      <c r="A64" s="125" t="s">
        <v>85</v>
      </c>
      <c r="B64" s="49"/>
      <c r="C64" s="49"/>
      <c r="D64" s="49"/>
      <c r="E64" s="38">
        <v>0</v>
      </c>
      <c r="F64" s="49">
        <f t="shared" si="27"/>
        <v>0</v>
      </c>
      <c r="G64" s="40">
        <v>0</v>
      </c>
      <c r="H64" s="38">
        <v>0</v>
      </c>
      <c r="I64" s="47" t="e">
        <f t="shared" si="28"/>
        <v>#DIV/0!</v>
      </c>
      <c r="J64" s="49">
        <f t="shared" si="29"/>
        <v>0</v>
      </c>
      <c r="K64" s="40">
        <v>0</v>
      </c>
      <c r="L64" s="40">
        <v>0</v>
      </c>
      <c r="M64" s="49">
        <f t="shared" si="30"/>
        <v>0</v>
      </c>
      <c r="N64" s="38">
        <v>0</v>
      </c>
      <c r="O64" s="49">
        <f t="shared" si="31"/>
        <v>0</v>
      </c>
      <c r="P64" s="49">
        <f t="shared" si="32"/>
        <v>0</v>
      </c>
    </row>
    <row r="65" spans="1:16" ht="13.5" hidden="1" customHeight="1" x14ac:dyDescent="0.3">
      <c r="A65" s="125" t="s">
        <v>85</v>
      </c>
      <c r="B65" s="49"/>
      <c r="C65" s="49"/>
      <c r="D65" s="49"/>
      <c r="E65" s="38">
        <v>0</v>
      </c>
      <c r="F65" s="49">
        <f t="shared" si="27"/>
        <v>0</v>
      </c>
      <c r="G65" s="40">
        <v>0</v>
      </c>
      <c r="H65" s="38">
        <v>0</v>
      </c>
      <c r="I65" s="47" t="e">
        <f t="shared" si="28"/>
        <v>#DIV/0!</v>
      </c>
      <c r="J65" s="49">
        <f t="shared" si="29"/>
        <v>0</v>
      </c>
      <c r="K65" s="40">
        <v>0</v>
      </c>
      <c r="L65" s="40">
        <v>0</v>
      </c>
      <c r="M65" s="49">
        <f t="shared" si="30"/>
        <v>0</v>
      </c>
      <c r="N65" s="38">
        <v>0</v>
      </c>
      <c r="O65" s="49">
        <f t="shared" si="31"/>
        <v>0</v>
      </c>
      <c r="P65" s="49">
        <f t="shared" si="32"/>
        <v>0</v>
      </c>
    </row>
    <row r="66" spans="1:16" ht="13.5" customHeight="1" x14ac:dyDescent="0.3">
      <c r="A66" s="26"/>
      <c r="B66" s="49"/>
      <c r="C66" s="49"/>
      <c r="D66" s="49"/>
      <c r="E66" s="38">
        <v>0</v>
      </c>
      <c r="F66" s="49">
        <f t="shared" si="21"/>
        <v>0</v>
      </c>
      <c r="G66" s="38">
        <v>0</v>
      </c>
      <c r="H66" s="38">
        <v>0</v>
      </c>
      <c r="I66" s="47" t="e">
        <f t="shared" si="22"/>
        <v>#DIV/0!</v>
      </c>
      <c r="J66" s="49">
        <f t="shared" si="23"/>
        <v>0</v>
      </c>
      <c r="K66" s="38">
        <v>0</v>
      </c>
      <c r="L66" s="38">
        <v>0</v>
      </c>
      <c r="M66" s="49">
        <f t="shared" si="26"/>
        <v>0</v>
      </c>
      <c r="N66" s="38">
        <v>0</v>
      </c>
      <c r="O66" s="49">
        <f t="shared" si="24"/>
        <v>0</v>
      </c>
      <c r="P66" s="49">
        <f t="shared" si="25"/>
        <v>0</v>
      </c>
    </row>
    <row r="67" spans="1:16" ht="13.5" customHeight="1" x14ac:dyDescent="0.3">
      <c r="A67" s="88"/>
      <c r="B67" s="49"/>
      <c r="C67" s="49"/>
      <c r="D67" s="49"/>
      <c r="E67" s="38">
        <v>0</v>
      </c>
      <c r="F67" s="49">
        <f t="shared" si="21"/>
        <v>0</v>
      </c>
      <c r="G67" s="38">
        <v>0</v>
      </c>
      <c r="H67" s="38">
        <v>0</v>
      </c>
      <c r="I67" s="47" t="e">
        <f t="shared" si="22"/>
        <v>#DIV/0!</v>
      </c>
      <c r="J67" s="49">
        <f t="shared" si="23"/>
        <v>0</v>
      </c>
      <c r="K67" s="38">
        <v>0</v>
      </c>
      <c r="L67" s="38">
        <v>0</v>
      </c>
      <c r="M67" s="49">
        <f t="shared" si="26"/>
        <v>0</v>
      </c>
      <c r="N67" s="38">
        <v>0</v>
      </c>
      <c r="O67" s="49">
        <f t="shared" si="24"/>
        <v>0</v>
      </c>
      <c r="P67" s="49">
        <f t="shared" si="25"/>
        <v>0</v>
      </c>
    </row>
    <row r="68" spans="1:16" ht="13.5" customHeight="1" x14ac:dyDescent="0.3">
      <c r="A68" s="24" t="s">
        <v>42</v>
      </c>
      <c r="B68" s="52"/>
      <c r="C68" s="49"/>
      <c r="D68" s="49"/>
      <c r="E68" s="50">
        <f>SUM(E49:E67)</f>
        <v>0</v>
      </c>
      <c r="F68" s="50">
        <f>SUM(F49:F67)</f>
        <v>0</v>
      </c>
      <c r="G68" s="50">
        <f>SUM(G49:G67)</f>
        <v>0</v>
      </c>
      <c r="H68" s="50">
        <f>SUM(H49:H67)</f>
        <v>0</v>
      </c>
      <c r="I68" s="84" t="e">
        <f t="shared" si="22"/>
        <v>#DIV/0!</v>
      </c>
      <c r="J68" s="52">
        <f t="shared" ref="J68:P68" si="33">SUM(J49:J67)</f>
        <v>0</v>
      </c>
      <c r="K68" s="50">
        <f t="shared" si="33"/>
        <v>0</v>
      </c>
      <c r="L68" s="50">
        <f t="shared" ref="L68" si="34">SUM(L49:L67)</f>
        <v>0</v>
      </c>
      <c r="M68" s="50">
        <f t="shared" si="33"/>
        <v>0</v>
      </c>
      <c r="N68" s="50">
        <f t="shared" si="33"/>
        <v>0</v>
      </c>
      <c r="O68" s="50">
        <f t="shared" si="33"/>
        <v>0</v>
      </c>
      <c r="P68" s="50">
        <f t="shared" si="33"/>
        <v>0</v>
      </c>
    </row>
    <row r="69" spans="1:16" ht="13.5" customHeight="1" x14ac:dyDescent="0.3">
      <c r="A69" s="10"/>
      <c r="B69" s="52"/>
      <c r="C69" s="49"/>
      <c r="D69" s="49"/>
      <c r="E69" s="49"/>
      <c r="F69" s="49"/>
      <c r="G69" s="49"/>
      <c r="H69" s="49"/>
      <c r="I69" s="47"/>
      <c r="J69" s="49"/>
      <c r="K69" s="49"/>
      <c r="L69" s="49"/>
      <c r="M69" s="49"/>
      <c r="N69" s="49"/>
      <c r="O69" s="52"/>
      <c r="P69" s="49"/>
    </row>
    <row r="70" spans="1:16" ht="13.5" customHeight="1" x14ac:dyDescent="0.3">
      <c r="A70" s="65" t="s">
        <v>22</v>
      </c>
      <c r="B70" s="52"/>
      <c r="C70" s="49"/>
      <c r="D70" s="49"/>
      <c r="E70" s="54"/>
      <c r="F70" s="49"/>
      <c r="G70" s="54"/>
      <c r="H70" s="49"/>
      <c r="I70" s="47"/>
      <c r="J70" s="52"/>
      <c r="K70" s="54"/>
      <c r="L70" s="54"/>
      <c r="M70" s="49"/>
      <c r="N70" s="49"/>
      <c r="O70" s="49"/>
      <c r="P70" s="49"/>
    </row>
    <row r="71" spans="1:16" ht="13.5" customHeight="1" x14ac:dyDescent="0.3">
      <c r="A71" s="124" t="s">
        <v>64</v>
      </c>
      <c r="B71" s="52"/>
      <c r="C71" s="49"/>
      <c r="D71" s="49"/>
      <c r="E71" s="37"/>
      <c r="F71" s="49">
        <f>E71-G71</f>
        <v>0</v>
      </c>
      <c r="G71" s="37"/>
      <c r="H71" s="38">
        <v>0</v>
      </c>
      <c r="I71" s="47" t="e">
        <f>ROUND(H71/G71,2)</f>
        <v>#DIV/0!</v>
      </c>
      <c r="J71" s="49">
        <f>G71-H71</f>
        <v>0</v>
      </c>
      <c r="K71" s="38">
        <v>0</v>
      </c>
      <c r="L71" s="38">
        <v>0</v>
      </c>
      <c r="M71" s="49">
        <f t="shared" ref="M71:M77" si="35">G71+K71+L71</f>
        <v>0</v>
      </c>
      <c r="N71" s="38">
        <v>0</v>
      </c>
      <c r="O71" s="49">
        <f t="shared" ref="O71:O77" si="36">H71+N71</f>
        <v>0</v>
      </c>
      <c r="P71" s="49">
        <f t="shared" ref="P71:P77" si="37">M71-O71</f>
        <v>0</v>
      </c>
    </row>
    <row r="72" spans="1:16" ht="13.5" hidden="1" customHeight="1" x14ac:dyDescent="0.25">
      <c r="A72" s="125" t="s">
        <v>85</v>
      </c>
      <c r="B72" s="52"/>
      <c r="C72" s="49"/>
      <c r="D72" s="49"/>
      <c r="E72" s="37"/>
      <c r="F72" s="49"/>
      <c r="G72" s="37"/>
      <c r="H72" s="38">
        <v>0</v>
      </c>
      <c r="I72" s="47" t="e">
        <f t="shared" ref="I72:I76" si="38">ROUND(H72/G72,2)</f>
        <v>#DIV/0!</v>
      </c>
      <c r="J72" s="49">
        <f t="shared" ref="J72:J76" si="39">G72-H72</f>
        <v>0</v>
      </c>
      <c r="K72" s="38">
        <v>0</v>
      </c>
      <c r="L72" s="38">
        <v>0</v>
      </c>
      <c r="M72" s="49">
        <f t="shared" ref="M72:M76" si="40">G72+K72+L72</f>
        <v>0</v>
      </c>
      <c r="N72" s="38">
        <v>0</v>
      </c>
      <c r="O72" s="49">
        <f t="shared" ref="O72:O76" si="41">H72+N72</f>
        <v>0</v>
      </c>
      <c r="P72" s="49">
        <f t="shared" ref="P72:P76" si="42">M72-O72</f>
        <v>0</v>
      </c>
    </row>
    <row r="73" spans="1:16" ht="13.5" hidden="1" customHeight="1" x14ac:dyDescent="0.25">
      <c r="A73" s="125" t="s">
        <v>85</v>
      </c>
      <c r="B73" s="52"/>
      <c r="C73" s="49"/>
      <c r="D73" s="49"/>
      <c r="E73" s="37"/>
      <c r="F73" s="49"/>
      <c r="G73" s="37"/>
      <c r="H73" s="38">
        <v>0</v>
      </c>
      <c r="I73" s="47" t="e">
        <f t="shared" si="38"/>
        <v>#DIV/0!</v>
      </c>
      <c r="J73" s="49">
        <f t="shared" si="39"/>
        <v>0</v>
      </c>
      <c r="K73" s="38">
        <v>0</v>
      </c>
      <c r="L73" s="38">
        <v>0</v>
      </c>
      <c r="M73" s="49">
        <f t="shared" si="40"/>
        <v>0</v>
      </c>
      <c r="N73" s="38">
        <v>0</v>
      </c>
      <c r="O73" s="49">
        <f t="shared" si="41"/>
        <v>0</v>
      </c>
      <c r="P73" s="49">
        <f t="shared" si="42"/>
        <v>0</v>
      </c>
    </row>
    <row r="74" spans="1:16" ht="13.5" hidden="1" customHeight="1" x14ac:dyDescent="0.25">
      <c r="A74" s="125" t="s">
        <v>85</v>
      </c>
      <c r="B74" s="52"/>
      <c r="C74" s="49"/>
      <c r="D74" s="49"/>
      <c r="E74" s="37"/>
      <c r="F74" s="49"/>
      <c r="G74" s="37"/>
      <c r="H74" s="38">
        <v>0</v>
      </c>
      <c r="I74" s="47" t="e">
        <f t="shared" si="38"/>
        <v>#DIV/0!</v>
      </c>
      <c r="J74" s="49">
        <f t="shared" si="39"/>
        <v>0</v>
      </c>
      <c r="K74" s="38">
        <v>0</v>
      </c>
      <c r="L74" s="38">
        <v>0</v>
      </c>
      <c r="M74" s="49">
        <f t="shared" si="40"/>
        <v>0</v>
      </c>
      <c r="N74" s="38">
        <v>0</v>
      </c>
      <c r="O74" s="49">
        <f t="shared" si="41"/>
        <v>0</v>
      </c>
      <c r="P74" s="49">
        <f t="shared" si="42"/>
        <v>0</v>
      </c>
    </row>
    <row r="75" spans="1:16" ht="13.5" hidden="1" customHeight="1" x14ac:dyDescent="0.25">
      <c r="A75" s="125" t="s">
        <v>85</v>
      </c>
      <c r="B75" s="52"/>
      <c r="C75" s="49"/>
      <c r="D75" s="49"/>
      <c r="E75" s="37"/>
      <c r="F75" s="49"/>
      <c r="G75" s="37"/>
      <c r="H75" s="38">
        <v>0</v>
      </c>
      <c r="I75" s="47" t="e">
        <f t="shared" si="38"/>
        <v>#DIV/0!</v>
      </c>
      <c r="J75" s="49">
        <f t="shared" si="39"/>
        <v>0</v>
      </c>
      <c r="K75" s="38">
        <v>0</v>
      </c>
      <c r="L75" s="38">
        <v>0</v>
      </c>
      <c r="M75" s="49">
        <f t="shared" si="40"/>
        <v>0</v>
      </c>
      <c r="N75" s="38">
        <v>0</v>
      </c>
      <c r="O75" s="49">
        <f t="shared" si="41"/>
        <v>0</v>
      </c>
      <c r="P75" s="49">
        <f t="shared" si="42"/>
        <v>0</v>
      </c>
    </row>
    <row r="76" spans="1:16" ht="13.5" hidden="1" customHeight="1" x14ac:dyDescent="0.25">
      <c r="A76" s="125" t="s">
        <v>85</v>
      </c>
      <c r="B76" s="52"/>
      <c r="C76" s="49"/>
      <c r="D76" s="49"/>
      <c r="E76" s="37"/>
      <c r="F76" s="49"/>
      <c r="G76" s="37"/>
      <c r="H76" s="38">
        <v>0</v>
      </c>
      <c r="I76" s="47" t="e">
        <f t="shared" si="38"/>
        <v>#DIV/0!</v>
      </c>
      <c r="J76" s="49">
        <f t="shared" si="39"/>
        <v>0</v>
      </c>
      <c r="K76" s="38">
        <v>0</v>
      </c>
      <c r="L76" s="38">
        <v>0</v>
      </c>
      <c r="M76" s="49">
        <f t="shared" si="40"/>
        <v>0</v>
      </c>
      <c r="N76" s="38">
        <v>0</v>
      </c>
      <c r="O76" s="49">
        <f t="shared" si="41"/>
        <v>0</v>
      </c>
      <c r="P76" s="49">
        <f t="shared" si="42"/>
        <v>0</v>
      </c>
    </row>
    <row r="77" spans="1:16" ht="13.5" customHeight="1" x14ac:dyDescent="0.3">
      <c r="A77" s="124" t="s">
        <v>64</v>
      </c>
      <c r="B77" s="52"/>
      <c r="C77" s="49"/>
      <c r="D77" s="49"/>
      <c r="E77" s="37"/>
      <c r="F77" s="49">
        <f>E77-G77</f>
        <v>0</v>
      </c>
      <c r="G77" s="37"/>
      <c r="H77" s="38">
        <v>0</v>
      </c>
      <c r="I77" s="47" t="e">
        <f>ROUND(H77/G77,2)</f>
        <v>#DIV/0!</v>
      </c>
      <c r="J77" s="49">
        <f>G77-H77</f>
        <v>0</v>
      </c>
      <c r="K77" s="38">
        <v>0</v>
      </c>
      <c r="L77" s="38">
        <v>0</v>
      </c>
      <c r="M77" s="49">
        <f t="shared" si="35"/>
        <v>0</v>
      </c>
      <c r="N77" s="38">
        <v>0</v>
      </c>
      <c r="O77" s="49">
        <f t="shared" si="36"/>
        <v>0</v>
      </c>
      <c r="P77" s="49">
        <f t="shared" si="37"/>
        <v>0</v>
      </c>
    </row>
    <row r="78" spans="1:16" ht="13.5" customHeight="1" x14ac:dyDescent="0.3">
      <c r="A78" s="24" t="s">
        <v>65</v>
      </c>
      <c r="B78" s="52"/>
      <c r="C78" s="101"/>
      <c r="D78" s="101"/>
      <c r="E78" s="52">
        <f>SUM(E71:E77)</f>
        <v>0</v>
      </c>
      <c r="F78" s="52">
        <f>SUM(F71:F77)</f>
        <v>0</v>
      </c>
      <c r="G78" s="52">
        <f>SUM(G71:G77)</f>
        <v>0</v>
      </c>
      <c r="H78" s="52">
        <f>SUM(H71:H77)</f>
        <v>0</v>
      </c>
      <c r="I78" s="47" t="e">
        <f>ROUND(H78/G78,2)</f>
        <v>#DIV/0!</v>
      </c>
      <c r="J78" s="52">
        <f t="shared" ref="J78:P78" si="43">SUM(J71:J77)</f>
        <v>0</v>
      </c>
      <c r="K78" s="52">
        <f t="shared" si="43"/>
        <v>0</v>
      </c>
      <c r="L78" s="52">
        <f t="shared" ref="L78" si="44">SUM(L71:L77)</f>
        <v>0</v>
      </c>
      <c r="M78" s="52">
        <f t="shared" si="43"/>
        <v>0</v>
      </c>
      <c r="N78" s="52">
        <f t="shared" si="43"/>
        <v>0</v>
      </c>
      <c r="O78" s="52">
        <f t="shared" si="43"/>
        <v>0</v>
      </c>
      <c r="P78" s="52">
        <f t="shared" si="43"/>
        <v>0</v>
      </c>
    </row>
    <row r="79" spans="1:16" ht="13.5" customHeight="1" x14ac:dyDescent="0.3">
      <c r="A79" s="11"/>
      <c r="B79" s="49"/>
      <c r="C79" s="49"/>
      <c r="D79" s="49"/>
      <c r="E79" s="49"/>
      <c r="F79" s="49"/>
      <c r="G79" s="49"/>
      <c r="H79" s="49"/>
      <c r="I79" s="47"/>
      <c r="J79" s="49"/>
      <c r="K79" s="49"/>
      <c r="L79" s="49"/>
      <c r="M79" s="49"/>
      <c r="N79" s="49"/>
      <c r="O79" s="52"/>
      <c r="P79" s="49"/>
    </row>
    <row r="80" spans="1:16" ht="13.5" customHeight="1" x14ac:dyDescent="0.3">
      <c r="A80" s="65" t="s">
        <v>62</v>
      </c>
      <c r="B80" s="52"/>
      <c r="C80" s="49"/>
      <c r="D80" s="49"/>
      <c r="E80" s="62">
        <v>0</v>
      </c>
      <c r="F80" s="49">
        <f>E80-G80</f>
        <v>0</v>
      </c>
      <c r="G80" s="37">
        <v>0</v>
      </c>
      <c r="H80" s="38">
        <v>0</v>
      </c>
      <c r="I80" s="47" t="e">
        <f>ROUND(H80/G80,2)</f>
        <v>#DIV/0!</v>
      </c>
      <c r="J80" s="52">
        <f>G80-H80</f>
        <v>0</v>
      </c>
      <c r="K80" s="37">
        <v>0</v>
      </c>
      <c r="L80" s="37">
        <v>0</v>
      </c>
      <c r="M80" s="49">
        <f>G80+K80+L80</f>
        <v>0</v>
      </c>
      <c r="N80" s="38">
        <v>0</v>
      </c>
      <c r="O80" s="49">
        <f>H80+N80</f>
        <v>0</v>
      </c>
      <c r="P80" s="49">
        <f t="shared" ref="P80" si="45">M80-O80</f>
        <v>0</v>
      </c>
    </row>
    <row r="81" spans="1:16" ht="13.5" customHeight="1" x14ac:dyDescent="0.3">
      <c r="A81" s="64" t="s">
        <v>63</v>
      </c>
      <c r="B81" s="52"/>
      <c r="C81" s="49"/>
      <c r="D81" s="49"/>
      <c r="E81" s="90"/>
      <c r="F81" s="49"/>
      <c r="G81" s="53" t="e">
        <f>ROUND(G80/G87,2)</f>
        <v>#DIV/0!</v>
      </c>
      <c r="H81" s="53" t="e">
        <f>ROUND(H80/H87,2)</f>
        <v>#DIV/0!</v>
      </c>
      <c r="I81" s="47"/>
      <c r="J81" s="52"/>
      <c r="K81" s="54"/>
      <c r="L81" s="54"/>
      <c r="M81" s="53" t="e">
        <f>ROUND(M80/M87,2)</f>
        <v>#DIV/0!</v>
      </c>
      <c r="N81" s="53" t="e">
        <f>ROUND(N80/N87,2)</f>
        <v>#DIV/0!</v>
      </c>
      <c r="O81" s="53" t="e">
        <f>ROUND(O80/O87,2)</f>
        <v>#DIV/0!</v>
      </c>
      <c r="P81" s="49"/>
    </row>
    <row r="82" spans="1:16" ht="13.5" customHeight="1" x14ac:dyDescent="0.3">
      <c r="A82" s="63"/>
      <c r="B82" s="102"/>
      <c r="C82" s="102"/>
      <c r="D82" s="102"/>
      <c r="E82" s="49"/>
      <c r="F82" s="49"/>
      <c r="G82" s="49"/>
      <c r="H82" s="49"/>
      <c r="I82" s="47"/>
      <c r="J82" s="49"/>
      <c r="K82" s="49"/>
      <c r="L82" s="49"/>
      <c r="M82" s="49"/>
      <c r="N82" s="49"/>
      <c r="O82" s="52"/>
      <c r="P82" s="49"/>
    </row>
    <row r="83" spans="1:16" ht="13.5" customHeight="1" x14ac:dyDescent="0.3">
      <c r="A83" s="65" t="s">
        <v>23</v>
      </c>
      <c r="B83" s="52"/>
      <c r="C83" s="49"/>
      <c r="D83" s="49"/>
      <c r="E83" s="38">
        <v>0</v>
      </c>
      <c r="F83" s="49">
        <f>E83-G83</f>
        <v>0</v>
      </c>
      <c r="G83" s="37">
        <v>0</v>
      </c>
      <c r="H83" s="38">
        <v>0</v>
      </c>
      <c r="I83" s="47" t="e">
        <f>ROUND(H83/G83,2)</f>
        <v>#DIV/0!</v>
      </c>
      <c r="J83" s="52">
        <f>G83-H83</f>
        <v>0</v>
      </c>
      <c r="K83" s="37">
        <v>0</v>
      </c>
      <c r="L83" s="37">
        <v>0</v>
      </c>
      <c r="M83" s="49">
        <f>G83+K83+L83</f>
        <v>0</v>
      </c>
      <c r="N83" s="38">
        <v>0</v>
      </c>
      <c r="O83" s="49">
        <f>H83+N83</f>
        <v>0</v>
      </c>
      <c r="P83" s="49">
        <f t="shared" ref="P83" si="46">M83-O83</f>
        <v>0</v>
      </c>
    </row>
    <row r="84" spans="1:16" ht="13.5" customHeight="1" x14ac:dyDescent="0.3">
      <c r="A84" s="12"/>
      <c r="B84" s="52"/>
      <c r="C84" s="49"/>
      <c r="D84" s="49"/>
      <c r="E84" s="49"/>
      <c r="F84" s="49"/>
      <c r="G84" s="52"/>
      <c r="H84" s="49"/>
      <c r="I84" s="47"/>
      <c r="J84" s="49"/>
      <c r="K84" s="52"/>
      <c r="L84" s="52"/>
      <c r="M84" s="49"/>
      <c r="N84" s="49"/>
      <c r="O84" s="52"/>
      <c r="P84" s="49"/>
    </row>
    <row r="85" spans="1:16" ht="13.5" customHeight="1" x14ac:dyDescent="0.3">
      <c r="A85" s="65" t="s">
        <v>24</v>
      </c>
      <c r="B85" s="52"/>
      <c r="C85" s="49"/>
      <c r="D85" s="49"/>
      <c r="E85" s="38">
        <v>0</v>
      </c>
      <c r="F85" s="49">
        <f>E85-G85</f>
        <v>0</v>
      </c>
      <c r="G85" s="37">
        <v>0</v>
      </c>
      <c r="H85" s="38">
        <v>0</v>
      </c>
      <c r="I85" s="47" t="e">
        <f>ROUND(H85/G85,2)</f>
        <v>#DIV/0!</v>
      </c>
      <c r="J85" s="52">
        <f>G85-H85</f>
        <v>0</v>
      </c>
      <c r="K85" s="37">
        <v>0</v>
      </c>
      <c r="L85" s="37">
        <v>0</v>
      </c>
      <c r="M85" s="49">
        <f>G85+K85+L85</f>
        <v>0</v>
      </c>
      <c r="N85" s="38">
        <v>0</v>
      </c>
      <c r="O85" s="49">
        <f>H85+N85</f>
        <v>0</v>
      </c>
      <c r="P85" s="49">
        <f t="shared" ref="P85" si="47">M85-O85</f>
        <v>0</v>
      </c>
    </row>
    <row r="86" spans="1:16" ht="13.5" customHeight="1" x14ac:dyDescent="0.3">
      <c r="A86" s="11"/>
      <c r="B86" s="49"/>
      <c r="C86" s="49"/>
      <c r="D86" s="49"/>
      <c r="E86" s="49"/>
      <c r="F86" s="49"/>
      <c r="G86" s="49"/>
      <c r="H86" s="49"/>
      <c r="I86" s="47"/>
      <c r="J86" s="49"/>
      <c r="K86" s="49"/>
      <c r="L86" s="49"/>
      <c r="M86" s="49"/>
      <c r="N86" s="49"/>
      <c r="O86" s="52"/>
      <c r="P86" s="49"/>
    </row>
    <row r="87" spans="1:16" ht="13.5" customHeight="1" x14ac:dyDescent="0.3">
      <c r="A87" s="65" t="s">
        <v>25</v>
      </c>
      <c r="B87" s="52"/>
      <c r="C87" s="49"/>
      <c r="D87" s="49"/>
      <c r="E87" s="50">
        <f>SUM(E46,E68,E78,E80,E83,E85)</f>
        <v>0</v>
      </c>
      <c r="F87" s="50">
        <f>SUM(F46,F68,F78,F80,F83,F85)</f>
        <v>0</v>
      </c>
      <c r="G87" s="50">
        <f>SUM(G46,G68,G78,G80,G83,G85)</f>
        <v>0</v>
      </c>
      <c r="H87" s="50">
        <f>SUM(H46,H68,H78,H80,H83,H85)</f>
        <v>0</v>
      </c>
      <c r="I87" s="84" t="e">
        <f>ROUND(H87/G87,2)</f>
        <v>#DIV/0!</v>
      </c>
      <c r="J87" s="50">
        <f t="shared" ref="J87:P87" si="48">SUM(J46,J68,J78,J80,J83,J85)</f>
        <v>0</v>
      </c>
      <c r="K87" s="50">
        <f t="shared" si="48"/>
        <v>0</v>
      </c>
      <c r="L87" s="50">
        <f t="shared" ref="L87" si="49">SUM(L46,L68,L78,L80,L83,L85)</f>
        <v>0</v>
      </c>
      <c r="M87" s="50">
        <f t="shared" si="48"/>
        <v>0</v>
      </c>
      <c r="N87" s="50">
        <f t="shared" si="48"/>
        <v>0</v>
      </c>
      <c r="O87" s="50">
        <f t="shared" si="48"/>
        <v>0</v>
      </c>
      <c r="P87" s="50">
        <f t="shared" si="48"/>
        <v>0</v>
      </c>
    </row>
    <row r="88" spans="1:16" ht="13.5" customHeight="1" x14ac:dyDescent="0.3">
      <c r="A88" s="65" t="s">
        <v>28</v>
      </c>
      <c r="B88" s="95"/>
      <c r="C88" s="95"/>
      <c r="D88" s="95"/>
      <c r="E88" s="95"/>
      <c r="F88" s="52"/>
      <c r="G88" s="52"/>
      <c r="H88" s="52"/>
      <c r="I88" s="47"/>
      <c r="J88" s="52"/>
      <c r="K88" s="52"/>
      <c r="L88" s="52"/>
      <c r="M88" s="52"/>
      <c r="N88" s="52"/>
      <c r="O88" s="52"/>
      <c r="P88" s="49"/>
    </row>
    <row r="89" spans="1:16" ht="13.5" customHeight="1" x14ac:dyDescent="0.3">
      <c r="A89" s="58"/>
      <c r="B89" s="95"/>
      <c r="C89" s="95"/>
      <c r="D89" s="95"/>
      <c r="E89" s="95"/>
      <c r="F89" s="49"/>
      <c r="G89" s="49"/>
      <c r="H89" s="49"/>
      <c r="I89" s="96"/>
      <c r="J89" s="49"/>
      <c r="K89" s="49"/>
      <c r="L89" s="49"/>
      <c r="M89" s="49"/>
      <c r="N89" s="49"/>
      <c r="O89" s="49"/>
      <c r="P89" s="49"/>
    </row>
    <row r="90" spans="1:16" x14ac:dyDescent="0.3">
      <c r="B90" s="91"/>
      <c r="C90" s="91"/>
      <c r="D90" s="91"/>
      <c r="E90" s="91"/>
      <c r="F90" s="91"/>
    </row>
  </sheetData>
  <mergeCells count="6">
    <mergeCell ref="G7:P7"/>
    <mergeCell ref="A1:E1"/>
    <mergeCell ref="A2:E2"/>
    <mergeCell ref="F2:H2"/>
    <mergeCell ref="I2:K2"/>
    <mergeCell ref="M1:P1"/>
  </mergeCells>
  <conditionalFormatting sqref="I87">
    <cfRule type="cellIs" dxfId="0" priority="1" operator="lessThan">
      <formula>0.35</formula>
    </cfRule>
  </conditionalFormatting>
  <pageMargins left="0.15" right="0.12" top="0.43" bottom="0.13" header="0.2" footer="0.13"/>
  <pageSetup paperSize="5" scale="85" fitToHeight="2" orientation="landscape" r:id="rId1"/>
  <headerFooter>
    <oddHeader>&amp;CObici Healthcare Foundation Annual Budget/Revision Form (October 1, 2015)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Budget </vt:lpstr>
      <vt:lpstr>'Budget '!Print_Area</vt:lpstr>
      <vt:lpstr>'Budget 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tmrice</dc:creator>
  <cp:lastModifiedBy>Mike Brinkley</cp:lastModifiedBy>
  <cp:lastPrinted>2015-09-29T19:15:08Z</cp:lastPrinted>
  <dcterms:created xsi:type="dcterms:W3CDTF">2012-02-06T22:26:58Z</dcterms:created>
  <dcterms:modified xsi:type="dcterms:W3CDTF">2015-10-07T12:29:25Z</dcterms:modified>
</cp:coreProperties>
</file>